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755"/>
  </bookViews>
  <sheets>
    <sheet name="under_10's" sheetId="1" r:id="rId1"/>
    <sheet name="128cms_" sheetId="2" r:id="rId2"/>
    <sheet name="138cms" sheetId="3" r:id="rId3"/>
    <sheet name="148cms" sheetId="4" r:id="rId4"/>
  </sheets>
  <calcPr calcId="125725"/>
</workbook>
</file>

<file path=xl/calcChain.xml><?xml version="1.0" encoding="utf-8"?>
<calcChain xmlns="http://schemas.openxmlformats.org/spreadsheetml/2006/main">
  <c r="P16" i="4"/>
  <c r="P17"/>
  <c r="P15"/>
  <c r="P5"/>
  <c r="P28"/>
  <c r="P8"/>
  <c r="P18"/>
  <c r="P2"/>
  <c r="P19"/>
  <c r="P3"/>
  <c r="P4"/>
  <c r="P11"/>
  <c r="P21"/>
  <c r="P24"/>
  <c r="P13"/>
  <c r="P9"/>
  <c r="P7"/>
  <c r="P20"/>
  <c r="P22"/>
  <c r="P25"/>
  <c r="P23"/>
  <c r="P6"/>
  <c r="P10"/>
  <c r="P12"/>
  <c r="P26"/>
  <c r="P27"/>
  <c r="P14"/>
  <c r="P34" i="3"/>
  <c r="P38"/>
  <c r="P22"/>
  <c r="P24"/>
  <c r="P29"/>
  <c r="P37"/>
  <c r="P12" i="2"/>
  <c r="P7"/>
  <c r="P7" i="1"/>
  <c r="P12"/>
  <c r="P24"/>
  <c r="P36" i="3" l="1"/>
  <c r="P19"/>
  <c r="P27"/>
  <c r="P33"/>
  <c r="P13" i="2"/>
  <c r="P23"/>
  <c r="P20" i="1"/>
  <c r="P6" i="3" l="1"/>
  <c r="P35"/>
  <c r="P28"/>
  <c r="P32"/>
  <c r="P31"/>
  <c r="P30"/>
  <c r="P11"/>
  <c r="P26"/>
  <c r="P25"/>
  <c r="P4"/>
  <c r="P23"/>
  <c r="P13"/>
  <c r="P21"/>
  <c r="P20"/>
  <c r="P14"/>
  <c r="P5"/>
  <c r="P18"/>
  <c r="P17"/>
  <c r="P16"/>
  <c r="P15"/>
  <c r="P12"/>
  <c r="P10"/>
  <c r="P9"/>
  <c r="P8"/>
  <c r="P7"/>
  <c r="P3"/>
  <c r="P21" i="2"/>
  <c r="P27"/>
  <c r="P11" i="1"/>
  <c r="P15"/>
  <c r="P14"/>
  <c r="P25" i="2"/>
  <c r="P6"/>
  <c r="P9"/>
  <c r="P5"/>
  <c r="P20"/>
  <c r="P11"/>
  <c r="P14"/>
  <c r="P26"/>
  <c r="P15"/>
  <c r="P17"/>
  <c r="P19"/>
  <c r="P10"/>
  <c r="P8"/>
  <c r="P22"/>
  <c r="P3"/>
  <c r="P24"/>
  <c r="P18"/>
  <c r="P16"/>
  <c r="P4"/>
  <c r="P2"/>
  <c r="P25" i="1"/>
  <c r="P23"/>
  <c r="P19"/>
  <c r="P5"/>
  <c r="P27"/>
  <c r="P22"/>
  <c r="P9"/>
  <c r="P17"/>
  <c r="P6"/>
  <c r="P13"/>
  <c r="P26"/>
  <c r="P3"/>
  <c r="P2"/>
  <c r="P10"/>
  <c r="P21"/>
  <c r="P18"/>
  <c r="P4"/>
  <c r="P16"/>
  <c r="P8"/>
</calcChain>
</file>

<file path=xl/sharedStrings.xml><?xml version="1.0" encoding="utf-8"?>
<sst xmlns="http://schemas.openxmlformats.org/spreadsheetml/2006/main" count="296" uniqueCount="199">
  <si>
    <t>Pony</t>
  </si>
  <si>
    <t>Rider</t>
  </si>
  <si>
    <t>RDA Coleraine</t>
  </si>
  <si>
    <t>Ballymena Show</t>
  </si>
  <si>
    <t>Banbridge Show</t>
  </si>
  <si>
    <t>Enniskillen Show</t>
  </si>
  <si>
    <t>Limavady Show</t>
  </si>
  <si>
    <t>National Balmoral</t>
  </si>
  <si>
    <t>Meadows Equestrian</t>
  </si>
  <si>
    <t>Kernans Equestrian</t>
  </si>
  <si>
    <t>Northern Indoor</t>
  </si>
  <si>
    <t>Portmore Equestrian</t>
  </si>
  <si>
    <t>Mackenzie's Equestrian</t>
  </si>
  <si>
    <t>Connell Hill</t>
  </si>
  <si>
    <t>Cavan Equestrian</t>
  </si>
  <si>
    <t>Total</t>
  </si>
  <si>
    <t xml:space="preserve">Tynnan Tuttle Pip </t>
  </si>
  <si>
    <t>Lucy Morton</t>
  </si>
  <si>
    <t>Nely Done That</t>
  </si>
  <si>
    <t>Annie Gibson</t>
  </si>
  <si>
    <t>Yes John</t>
  </si>
  <si>
    <t>Matthew Conlon</t>
  </si>
  <si>
    <t>Magneto Cobra</t>
  </si>
  <si>
    <t>Jenny Dunlop</t>
  </si>
  <si>
    <t>Miss Coloured Blasé</t>
  </si>
  <si>
    <t>Katie Leigh McCloskey</t>
  </si>
  <si>
    <t>Bertie Basset VI</t>
  </si>
  <si>
    <t>Alfie Adair</t>
  </si>
  <si>
    <t>Ballykett Highlander</t>
  </si>
  <si>
    <t>Charles Heffron</t>
  </si>
  <si>
    <t>Bright Bling</t>
  </si>
  <si>
    <t>Emily Steele</t>
  </si>
  <si>
    <t>The Dutchess (hpa)</t>
  </si>
  <si>
    <t xml:space="preserve">Courtway Alisha </t>
  </si>
  <si>
    <t>Alisha Adair</t>
  </si>
  <si>
    <t>lenamore Mini Metro</t>
  </si>
  <si>
    <t>Maeve Clarke</t>
  </si>
  <si>
    <t>Phoenix Phantom</t>
  </si>
  <si>
    <t>Camryn Clarke</t>
  </si>
  <si>
    <t>Storm Cloud</t>
  </si>
  <si>
    <t>Alloy</t>
  </si>
  <si>
    <t>Tadhg Clarke</t>
  </si>
  <si>
    <t>Indies  Crusade</t>
  </si>
  <si>
    <t>calum McVeigh</t>
  </si>
  <si>
    <t>Tynan Petal</t>
  </si>
  <si>
    <t>A little Fair Play</t>
  </si>
  <si>
    <t>Mini Digger</t>
  </si>
  <si>
    <t>Che Flanagan</t>
  </si>
  <si>
    <t>Snow Patrol</t>
  </si>
  <si>
    <t>Jamie Clarke</t>
  </si>
  <si>
    <t>Princess Vicky</t>
  </si>
  <si>
    <t>Niamh McEvoy</t>
  </si>
  <si>
    <t>Tynnan Tuttle Pip</t>
  </si>
  <si>
    <t>Little Miss Millie</t>
  </si>
  <si>
    <t>Erin Crawford</t>
  </si>
  <si>
    <t>Beechfields Mini Hero</t>
  </si>
  <si>
    <t>Yiayan Evans</t>
  </si>
  <si>
    <t>Some Journey</t>
  </si>
  <si>
    <t>Alex Finney</t>
  </si>
  <si>
    <t>Ruthstown Speed</t>
  </si>
  <si>
    <t>Ellen Thompson</t>
  </si>
  <si>
    <t>Drumcaughey Jacko</t>
  </si>
  <si>
    <t>Pepsi Mac</t>
  </si>
  <si>
    <t>Natasha Kerr</t>
  </si>
  <si>
    <t>Ballyanchor Jigsaw</t>
  </si>
  <si>
    <t>Big Time Buster</t>
  </si>
  <si>
    <t>Karla O'Donnell</t>
  </si>
  <si>
    <t>Laithehill Paisley</t>
  </si>
  <si>
    <t>Mr merlin</t>
  </si>
  <si>
    <t>Donal O Connor</t>
  </si>
  <si>
    <t>Katie Leigh Mcloskey</t>
  </si>
  <si>
    <t>Scarletts Fireball</t>
  </si>
  <si>
    <t>Mark McPhillips</t>
  </si>
  <si>
    <t>Lucky Number</t>
  </si>
  <si>
    <t>Emma Jane McCloskey</t>
  </si>
  <si>
    <t>Dawns Little Princess</t>
  </si>
  <si>
    <t>Rickamore Gameboy</t>
  </si>
  <si>
    <t>A Little Fair Play</t>
  </si>
  <si>
    <t>BrookHavan Prince</t>
  </si>
  <si>
    <t>Katie Conlon</t>
  </si>
  <si>
    <t>Derrygimbla Atlantic Storm</t>
  </si>
  <si>
    <t>Jodie Creighton</t>
  </si>
  <si>
    <t>Tynnan Espresso</t>
  </si>
  <si>
    <t>Kathryn Morton</t>
  </si>
  <si>
    <t>Kiltormor Curragh</t>
  </si>
  <si>
    <t>Jamie Hockley</t>
  </si>
  <si>
    <t>Coltstown Dun Cruiser</t>
  </si>
  <si>
    <t>Keogans Boy</t>
  </si>
  <si>
    <t>Orla Henry</t>
  </si>
  <si>
    <t>Evros Delight</t>
  </si>
  <si>
    <t>Sparkling Delta Dawn</t>
  </si>
  <si>
    <t>Elle Johnston</t>
  </si>
  <si>
    <t>Sparkling VaVa Boom</t>
  </si>
  <si>
    <t xml:space="preserve">Paco </t>
  </si>
  <si>
    <t>Charlotte Wylie</t>
  </si>
  <si>
    <t xml:space="preserve">Aland Tip Top </t>
  </si>
  <si>
    <t>Amy Roberts</t>
  </si>
  <si>
    <t>Pidget</t>
  </si>
  <si>
    <t>Kerrie Kerr</t>
  </si>
  <si>
    <t>Lenamore Lena</t>
  </si>
  <si>
    <t>Leah Roulston</t>
  </si>
  <si>
    <t>Clononey Jazz</t>
  </si>
  <si>
    <t>Eve Donnelly</t>
  </si>
  <si>
    <t>Sunny (HPA)</t>
  </si>
  <si>
    <t>Amy - Leigh McCauley</t>
  </si>
  <si>
    <t>Sandy</t>
  </si>
  <si>
    <t>Emma Jane Mc Closkey</t>
  </si>
  <si>
    <t>Carnhill Jess</t>
  </si>
  <si>
    <t>Derryvane Sea Mist</t>
  </si>
  <si>
    <t>Derryvane Truffles</t>
  </si>
  <si>
    <t>Mr Shamrocker</t>
  </si>
  <si>
    <t>Seapatrick Make A Move</t>
  </si>
  <si>
    <t>Sarah Moore</t>
  </si>
  <si>
    <t>Kiltown Sunshine</t>
  </si>
  <si>
    <t>Alana Roulston</t>
  </si>
  <si>
    <t>Glenvar Sparky</t>
  </si>
  <si>
    <t>Annaghmore Beach Babe</t>
  </si>
  <si>
    <t>Princess Ita</t>
  </si>
  <si>
    <t>Ellie Humphries</t>
  </si>
  <si>
    <t>Leah McVeigh</t>
  </si>
  <si>
    <t>Newcastle Goblin Girl</t>
  </si>
  <si>
    <t>Charlotte Harding</t>
  </si>
  <si>
    <t>Knockannaveigh Limited Edition</t>
  </si>
  <si>
    <t>Diamond Seeker</t>
  </si>
  <si>
    <t>Keavy Molloy</t>
  </si>
  <si>
    <t>Sparkling Apache Gold</t>
  </si>
  <si>
    <t>Olivia Roulston</t>
  </si>
  <si>
    <t>Valley Clover Dream</t>
  </si>
  <si>
    <t>Suniebank Orla</t>
  </si>
  <si>
    <t>Ronan McSorley</t>
  </si>
  <si>
    <t>Tyrone Flanagan</t>
  </si>
  <si>
    <t>Knockagaron Elite Fear Bui</t>
  </si>
  <si>
    <t>Burnbrae Jack</t>
  </si>
  <si>
    <t>Niamh McArdle</t>
  </si>
  <si>
    <t>Talyas Diamond Link</t>
  </si>
  <si>
    <t>Ross Trearty</t>
  </si>
  <si>
    <t>Sparkling Castlewarren Gold</t>
  </si>
  <si>
    <t>Dunroe Bridie</t>
  </si>
  <si>
    <t>Michael Roche</t>
  </si>
  <si>
    <t>LCC Some Man For One Man</t>
  </si>
  <si>
    <t>Annie Courtney-Cadam</t>
  </si>
  <si>
    <t>Simply Dun</t>
  </si>
  <si>
    <t>Olivia Thompson</t>
  </si>
  <si>
    <t>Lotto's Dream</t>
  </si>
  <si>
    <t>Emily Slaine</t>
  </si>
  <si>
    <t>Tynan Whiskey River</t>
  </si>
  <si>
    <t>Moonlit Connaught</t>
  </si>
  <si>
    <t>Abby Morton</t>
  </si>
  <si>
    <t xml:space="preserve"> Dun N Dust it</t>
  </si>
  <si>
    <t>Badbury Blackthorn</t>
  </si>
  <si>
    <t>Conor Harris</t>
  </si>
  <si>
    <t>Dandy</t>
  </si>
  <si>
    <t>Tiger Lilly</t>
  </si>
  <si>
    <t>Laura Brown</t>
  </si>
  <si>
    <t>Mystery Boy</t>
  </si>
  <si>
    <t>Georgia Kelly</t>
  </si>
  <si>
    <t>Olympus Star</t>
  </si>
  <si>
    <t>Angela Mcaufield</t>
  </si>
  <si>
    <t>Meaths Monty</t>
  </si>
  <si>
    <t>Ballybaloo</t>
  </si>
  <si>
    <t>Miss Elegant</t>
  </si>
  <si>
    <t>Jemima Heffron</t>
  </si>
  <si>
    <t>Rosco Diamond</t>
  </si>
  <si>
    <t>Arthur Conlon</t>
  </si>
  <si>
    <t>Kilbrean Lad</t>
  </si>
  <si>
    <t>Clara Daly</t>
  </si>
  <si>
    <t>Sundance Prince</t>
  </si>
  <si>
    <t>Samuel Wilson</t>
  </si>
  <si>
    <t>Magical Millicent</t>
  </si>
  <si>
    <t>Paul McPhillips</t>
  </si>
  <si>
    <t>PARC Crème Brulee</t>
  </si>
  <si>
    <t>Jackoo</t>
  </si>
  <si>
    <t>Emerald Lucky</t>
  </si>
  <si>
    <t>Oliver Doherty</t>
  </si>
  <si>
    <t xml:space="preserve">Jackoo </t>
  </si>
  <si>
    <t>Foyfins Close Call</t>
  </si>
  <si>
    <t>Kellie Rose Flanagan</t>
  </si>
  <si>
    <t>Springview Mistique</t>
  </si>
  <si>
    <t>Drumcaughey Luidam Magic</t>
  </si>
  <si>
    <t>Beautiful Mystery</t>
  </si>
  <si>
    <t>Ella Grant</t>
  </si>
  <si>
    <t>Glenairley Miss Moneypenny</t>
  </si>
  <si>
    <t>Cerys Howell</t>
  </si>
  <si>
    <t>Edentrillick Jazz</t>
  </si>
  <si>
    <t>Niall McEvoy</t>
  </si>
  <si>
    <t>Jennifer Torrens</t>
  </si>
  <si>
    <t>Caoimhe Hegarty</t>
  </si>
  <si>
    <t>Anabelle Heffron</t>
  </si>
  <si>
    <t>Glenford Clausa</t>
  </si>
  <si>
    <t>Lissross Diamond Skye</t>
  </si>
  <si>
    <t>Booms Choice</t>
  </si>
  <si>
    <t>Sarah Dunlop</t>
  </si>
  <si>
    <t>Classiebawn Scardens Jack</t>
  </si>
  <si>
    <t>Foyfin's Lady Muck</t>
  </si>
  <si>
    <t xml:space="preserve">Sunkist Lad </t>
  </si>
  <si>
    <t>Amy-Leigh McCauley</t>
  </si>
  <si>
    <t>Beauty</t>
  </si>
  <si>
    <t>Derravaragh Gambler</t>
  </si>
  <si>
    <t xml:space="preserve">Miss Delightful </t>
  </si>
</sst>
</file>

<file path=xl/styles.xml><?xml version="1.0" encoding="utf-8"?>
<styleSheet xmlns="http://schemas.openxmlformats.org/spreadsheetml/2006/main">
  <fonts count="13">
    <font>
      <sz val="11"/>
      <color rgb="FF000000"/>
      <name val="Calibri"/>
      <family val="2"/>
    </font>
    <font>
      <b/>
      <sz val="11"/>
      <color rgb="FFFFFFFF"/>
      <name val="Calibri"/>
      <family val="2"/>
    </font>
    <font>
      <b/>
      <i/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rgb="FFFF0000"/>
      <name val="Calibri"/>
      <family val="2"/>
    </font>
    <font>
      <b/>
      <sz val="11"/>
      <color rgb="FF0070C0"/>
      <name val="Calibri"/>
      <family val="2"/>
    </font>
    <font>
      <b/>
      <sz val="12"/>
      <color rgb="FF000000"/>
      <name val="Calibri"/>
      <family val="2"/>
    </font>
    <font>
      <b/>
      <sz val="12"/>
      <color rgb="FFFF0000"/>
      <name val="Calibri"/>
      <family val="2"/>
    </font>
    <font>
      <b/>
      <sz val="12"/>
      <color rgb="FF0070C0"/>
      <name val="Calibri"/>
      <family val="2"/>
    </font>
    <font>
      <sz val="12"/>
      <color rgb="FF000000"/>
      <name val="Calibri"/>
      <family val="2"/>
    </font>
    <font>
      <sz val="12"/>
      <color rgb="FFFF0000"/>
      <name val="Calibri"/>
      <family val="2"/>
    </font>
    <font>
      <b/>
      <sz val="12"/>
      <color theme="4" tint="-0.249977111117893"/>
      <name val="Calibri"/>
      <family val="2"/>
    </font>
    <font>
      <b/>
      <sz val="11"/>
      <color theme="4" tint="-0.249977111117893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A5A5A5"/>
        <bgColor rgb="FFA5A5A5"/>
      </patternFill>
    </fill>
    <fill>
      <patternFill patternType="solid">
        <fgColor theme="2" tint="-0.249977111117893"/>
        <bgColor indexed="64"/>
      </patternFill>
    </fill>
  </fills>
  <borders count="5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double">
        <color rgb="FF3F3F3F"/>
      </left>
      <right/>
      <top style="double">
        <color rgb="FF3F3F3F"/>
      </top>
      <bottom style="double">
        <color rgb="FF3F3F3F"/>
      </bottom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40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6" fillId="3" borderId="0" xfId="0" applyFont="1" applyFill="1" applyBorder="1" applyAlignment="1">
      <alignment horizontal="center" vertical="center"/>
    </xf>
    <xf numFmtId="0" fontId="7" fillId="2" borderId="0" xfId="1" applyFont="1" applyFill="1" applyBorder="1" applyAlignment="1">
      <alignment horizontal="center" vertical="center"/>
    </xf>
    <xf numFmtId="0" fontId="8" fillId="2" borderId="0" xfId="1" applyFont="1" applyFill="1" applyBorder="1" applyAlignment="1">
      <alignment horizontal="center"/>
    </xf>
    <xf numFmtId="0" fontId="9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7" fillId="2" borderId="1" xfId="1" applyFont="1" applyFill="1" applyBorder="1" applyAlignment="1">
      <alignment horizontal="center" vertical="center"/>
    </xf>
    <xf numFmtId="0" fontId="7" fillId="2" borderId="4" xfId="1" applyFont="1" applyFill="1" applyBorder="1" applyAlignment="1">
      <alignment horizontal="center" vertical="center"/>
    </xf>
    <xf numFmtId="0" fontId="8" fillId="2" borderId="2" xfId="1" applyFont="1" applyFill="1" applyBorder="1" applyAlignment="1">
      <alignment horizontal="center"/>
    </xf>
    <xf numFmtId="0" fontId="7" fillId="2" borderId="3" xfId="1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7" fillId="2" borderId="3" xfId="1" applyFont="1" applyFill="1" applyBorder="1" applyAlignment="1">
      <alignment horizontal="center"/>
    </xf>
    <xf numFmtId="0" fontId="7" fillId="2" borderId="1" xfId="1" applyFont="1" applyFill="1" applyBorder="1" applyAlignment="1">
      <alignment horizontal="center"/>
    </xf>
    <xf numFmtId="0" fontId="7" fillId="2" borderId="4" xfId="1" applyFont="1" applyFill="1" applyBorder="1" applyAlignment="1">
      <alignment horizontal="center"/>
    </xf>
    <xf numFmtId="0" fontId="7" fillId="2" borderId="2" xfId="1" applyFont="1" applyFill="1" applyBorder="1" applyAlignment="1">
      <alignment horizontal="center" vertical="center"/>
    </xf>
    <xf numFmtId="0" fontId="4" fillId="0" borderId="0" xfId="0" applyFont="1"/>
    <xf numFmtId="0" fontId="7" fillId="3" borderId="2" xfId="0" applyFont="1" applyFill="1" applyBorder="1" applyAlignment="1">
      <alignment horizontal="center"/>
    </xf>
    <xf numFmtId="0" fontId="10" fillId="0" borderId="0" xfId="0" applyFont="1"/>
    <xf numFmtId="0" fontId="7" fillId="3" borderId="2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/>
    </xf>
    <xf numFmtId="0" fontId="7" fillId="3" borderId="0" xfId="1" applyFont="1" applyFill="1" applyBorder="1" applyAlignment="1">
      <alignment horizontal="center" vertical="center"/>
    </xf>
    <xf numFmtId="0" fontId="11" fillId="2" borderId="2" xfId="1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1" fillId="2" borderId="2" xfId="1" applyFont="1" applyFill="1" applyBorder="1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</cellXfs>
  <cellStyles count="2">
    <cellStyle name="Check Cell" xfId="1" builtinId="23" customBuiltin="1"/>
    <cellStyle name="Normal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30"/>
  <sheetViews>
    <sheetView tabSelected="1" zoomScale="60" zoomScaleNormal="60" workbookViewId="0">
      <pane xSplit="1" topLeftCell="B1" activePane="topRight" state="frozen"/>
      <selection pane="topRight" activeCell="G22" sqref="G22"/>
    </sheetView>
  </sheetViews>
  <sheetFormatPr defaultRowHeight="15"/>
  <cols>
    <col min="1" max="1" width="35" style="1" customWidth="1"/>
    <col min="2" max="2" width="34.7109375" style="1" customWidth="1"/>
    <col min="3" max="3" width="18.42578125" style="5" customWidth="1"/>
    <col min="4" max="4" width="18.5703125" style="5" customWidth="1"/>
    <col min="5" max="5" width="18.42578125" style="5" customWidth="1"/>
    <col min="6" max="7" width="18.5703125" style="5" customWidth="1"/>
    <col min="8" max="8" width="18.28515625" style="5" customWidth="1"/>
    <col min="9" max="9" width="20" style="5" customWidth="1"/>
    <col min="10" max="10" width="18.42578125" style="5" customWidth="1"/>
    <col min="11" max="11" width="18.28515625" style="5" customWidth="1"/>
    <col min="12" max="12" width="20.42578125" style="5" customWidth="1"/>
    <col min="13" max="13" width="22" style="5" customWidth="1"/>
    <col min="14" max="14" width="18.42578125" style="5" customWidth="1"/>
    <col min="15" max="15" width="18.7109375" style="5" customWidth="1"/>
    <col min="16" max="16" width="9.140625" style="39" customWidth="1"/>
    <col min="17" max="17" width="9.140625" customWidth="1"/>
  </cols>
  <sheetData>
    <row r="1" spans="1:17" s="28" customFormat="1" ht="17.25" thickTop="1" thickBot="1">
      <c r="A1" s="29" t="s">
        <v>0</v>
      </c>
      <c r="B1" s="29" t="s">
        <v>1</v>
      </c>
      <c r="C1" s="24" t="s">
        <v>2</v>
      </c>
      <c r="D1" s="25" t="s">
        <v>3</v>
      </c>
      <c r="E1" s="25" t="s">
        <v>4</v>
      </c>
      <c r="F1" s="25" t="s">
        <v>5</v>
      </c>
      <c r="G1" s="25" t="s">
        <v>6</v>
      </c>
      <c r="H1" s="25" t="s">
        <v>7</v>
      </c>
      <c r="I1" s="25" t="s">
        <v>8</v>
      </c>
      <c r="J1" s="25" t="s">
        <v>9</v>
      </c>
      <c r="K1" s="25" t="s">
        <v>10</v>
      </c>
      <c r="L1" s="25" t="s">
        <v>11</v>
      </c>
      <c r="M1" s="25" t="s">
        <v>12</v>
      </c>
      <c r="N1" s="25" t="s">
        <v>13</v>
      </c>
      <c r="O1" s="26" t="s">
        <v>14</v>
      </c>
      <c r="P1" s="37" t="s">
        <v>15</v>
      </c>
      <c r="Q1" s="30"/>
    </row>
    <row r="2" spans="1:17" ht="20.25" customHeight="1" thickTop="1">
      <c r="A2" s="12" t="s">
        <v>28</v>
      </c>
      <c r="B2" s="12" t="s">
        <v>29</v>
      </c>
      <c r="C2" s="23"/>
      <c r="D2" s="23">
        <v>6</v>
      </c>
      <c r="E2" s="23"/>
      <c r="F2" s="23"/>
      <c r="G2" s="23"/>
      <c r="H2" s="23"/>
      <c r="I2" s="23">
        <v>6</v>
      </c>
      <c r="J2" s="23">
        <v>6</v>
      </c>
      <c r="K2" s="23">
        <v>5</v>
      </c>
      <c r="L2" s="23">
        <v>1</v>
      </c>
      <c r="M2" s="23"/>
      <c r="N2" s="23"/>
      <c r="O2" s="23"/>
      <c r="P2" s="38">
        <f>C2+D2+E2+F2+G2+H2+I2+J2+K2+L2+M2+N2+O2</f>
        <v>24</v>
      </c>
      <c r="Q2" s="11"/>
    </row>
    <row r="3" spans="1:17" ht="21" customHeight="1">
      <c r="A3" s="12" t="s">
        <v>30</v>
      </c>
      <c r="B3" s="12" t="s">
        <v>31</v>
      </c>
      <c r="C3" s="23"/>
      <c r="D3" s="23">
        <v>5</v>
      </c>
      <c r="E3" s="23"/>
      <c r="F3" s="23"/>
      <c r="G3" s="23"/>
      <c r="H3" s="23">
        <v>6</v>
      </c>
      <c r="I3" s="23"/>
      <c r="J3" s="23">
        <v>3</v>
      </c>
      <c r="K3" s="23"/>
      <c r="L3" s="23">
        <v>5</v>
      </c>
      <c r="M3" s="23"/>
      <c r="N3" s="23">
        <v>5</v>
      </c>
      <c r="O3" s="23"/>
      <c r="P3" s="38">
        <f>C3+D3+E3+F3+G3+H3+I3+J3+K3+L3+M3+N3+O3</f>
        <v>24</v>
      </c>
      <c r="Q3" s="11"/>
    </row>
    <row r="4" spans="1:17" ht="15.75">
      <c r="A4" s="12" t="s">
        <v>20</v>
      </c>
      <c r="B4" s="12" t="s">
        <v>21</v>
      </c>
      <c r="C4" s="23">
        <v>4</v>
      </c>
      <c r="D4" s="23">
        <v>3</v>
      </c>
      <c r="E4" s="23">
        <v>4</v>
      </c>
      <c r="F4" s="23"/>
      <c r="G4" s="23"/>
      <c r="H4" s="23"/>
      <c r="I4" s="23">
        <v>4</v>
      </c>
      <c r="J4" s="23"/>
      <c r="K4" s="23">
        <v>6</v>
      </c>
      <c r="L4" s="23"/>
      <c r="M4" s="23"/>
      <c r="N4" s="23"/>
      <c r="O4" s="23"/>
      <c r="P4" s="38">
        <f>C4+D4+E4+F4+G4+H4+I4+J4+K4+L4+M4+N4+O4</f>
        <v>21</v>
      </c>
      <c r="Q4" s="11"/>
    </row>
    <row r="5" spans="1:17" ht="15.75">
      <c r="A5" s="12" t="s">
        <v>44</v>
      </c>
      <c r="B5" s="12" t="s">
        <v>17</v>
      </c>
      <c r="C5" s="23"/>
      <c r="D5" s="23"/>
      <c r="E5" s="23"/>
      <c r="F5" s="23"/>
      <c r="G5" s="23"/>
      <c r="H5" s="23"/>
      <c r="I5" s="23">
        <v>5</v>
      </c>
      <c r="J5" s="23">
        <v>4</v>
      </c>
      <c r="K5" s="23"/>
      <c r="L5" s="23">
        <v>3</v>
      </c>
      <c r="M5" s="23">
        <v>5</v>
      </c>
      <c r="N5" s="23"/>
      <c r="O5" s="23"/>
      <c r="P5" s="38">
        <f>C5+D5+E5+F5+G5+H5+I5+J5+K5+L5+M5+N5+O5</f>
        <v>17</v>
      </c>
      <c r="Q5" s="11"/>
    </row>
    <row r="6" spans="1:17" ht="15.75">
      <c r="A6" s="12" t="s">
        <v>35</v>
      </c>
      <c r="B6" s="12" t="s">
        <v>36</v>
      </c>
      <c r="C6" s="23"/>
      <c r="D6" s="23"/>
      <c r="E6" s="23"/>
      <c r="F6" s="23"/>
      <c r="G6" s="23"/>
      <c r="H6" s="23">
        <v>5</v>
      </c>
      <c r="I6" s="23"/>
      <c r="J6" s="23">
        <v>6</v>
      </c>
      <c r="K6" s="23"/>
      <c r="L6" s="23"/>
      <c r="M6" s="23">
        <v>2</v>
      </c>
      <c r="N6" s="23"/>
      <c r="O6" s="23"/>
      <c r="P6" s="38">
        <f>C6+D6+E6+F6+G6+H6+I6+J6+K6+L6+M6+N6+O6</f>
        <v>13</v>
      </c>
      <c r="Q6" s="11"/>
    </row>
    <row r="7" spans="1:17" ht="15.75">
      <c r="A7" s="12" t="s">
        <v>170</v>
      </c>
      <c r="B7" s="12" t="s">
        <v>38</v>
      </c>
      <c r="C7" s="23"/>
      <c r="D7" s="23"/>
      <c r="E7" s="23"/>
      <c r="F7" s="23"/>
      <c r="G7" s="23"/>
      <c r="H7" s="23"/>
      <c r="I7" s="23"/>
      <c r="J7" s="23"/>
      <c r="K7" s="23"/>
      <c r="L7" s="23">
        <v>6</v>
      </c>
      <c r="M7" s="23"/>
      <c r="N7" s="23">
        <v>6</v>
      </c>
      <c r="O7" s="23"/>
      <c r="P7" s="38">
        <f>C7+D7+E7+F7+G7+H7+I7+J7+K7+L7+M7+N7+O7</f>
        <v>12</v>
      </c>
      <c r="Q7" s="11"/>
    </row>
    <row r="8" spans="1:17" ht="15.75">
      <c r="A8" s="12" t="s">
        <v>16</v>
      </c>
      <c r="B8" s="12" t="s">
        <v>17</v>
      </c>
      <c r="C8" s="23">
        <v>6</v>
      </c>
      <c r="D8" s="23">
        <v>4</v>
      </c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38">
        <f>C8+D8+E8+F8+G8+H8+I8+J8+K8+L8+M8+N8+O8</f>
        <v>10</v>
      </c>
      <c r="Q8" s="11"/>
    </row>
    <row r="9" spans="1:17" ht="15.75">
      <c r="A9" s="12" t="s">
        <v>39</v>
      </c>
      <c r="B9" s="12" t="s">
        <v>36</v>
      </c>
      <c r="C9" s="23"/>
      <c r="D9" s="23"/>
      <c r="E9" s="23"/>
      <c r="F9" s="23"/>
      <c r="G9" s="23"/>
      <c r="H9" s="23">
        <v>3</v>
      </c>
      <c r="I9" s="23"/>
      <c r="J9" s="23"/>
      <c r="K9" s="23"/>
      <c r="L9" s="23"/>
      <c r="M9" s="23">
        <v>4</v>
      </c>
      <c r="N9" s="23">
        <v>3</v>
      </c>
      <c r="O9" s="23"/>
      <c r="P9" s="38">
        <f>C9+D9+E9+F9+G9+H9+I9+J9+K9+L9+M9+N9+O9</f>
        <v>10</v>
      </c>
      <c r="Q9" s="11"/>
    </row>
    <row r="10" spans="1:17" ht="15.75">
      <c r="A10" s="12" t="s">
        <v>26</v>
      </c>
      <c r="B10" s="12" t="s">
        <v>27</v>
      </c>
      <c r="C10" s="23">
        <v>1</v>
      </c>
      <c r="D10" s="23">
        <v>2</v>
      </c>
      <c r="E10" s="23">
        <v>5</v>
      </c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38">
        <f>C10+D10+E10+F10+G10+H10+I10+J10+K10+L10+M10+N10+O10</f>
        <v>8</v>
      </c>
      <c r="Q10" s="11"/>
    </row>
    <row r="11" spans="1:17" ht="15.75">
      <c r="A11" s="12" t="s">
        <v>149</v>
      </c>
      <c r="B11" s="12" t="s">
        <v>150</v>
      </c>
      <c r="C11" s="23"/>
      <c r="D11" s="23"/>
      <c r="E11" s="23"/>
      <c r="F11" s="23"/>
      <c r="G11" s="23"/>
      <c r="H11" s="23"/>
      <c r="I11" s="23"/>
      <c r="J11" s="23">
        <v>2</v>
      </c>
      <c r="K11" s="23"/>
      <c r="L11" s="23"/>
      <c r="M11" s="23">
        <v>6</v>
      </c>
      <c r="N11" s="23"/>
      <c r="O11" s="23"/>
      <c r="P11" s="38">
        <f>C11+D11+E11+F11+G11+H11+I11+J11+K11+L11+M11+N11+O11</f>
        <v>8</v>
      </c>
      <c r="Q11" s="11"/>
    </row>
    <row r="12" spans="1:17" ht="15.75">
      <c r="A12" s="12" t="s">
        <v>171</v>
      </c>
      <c r="B12" s="12" t="s">
        <v>38</v>
      </c>
      <c r="C12" s="23"/>
      <c r="D12" s="23"/>
      <c r="E12" s="23"/>
      <c r="F12" s="23"/>
      <c r="G12" s="23"/>
      <c r="H12" s="23"/>
      <c r="I12" s="23"/>
      <c r="J12" s="23"/>
      <c r="K12" s="23"/>
      <c r="L12" s="23">
        <v>4</v>
      </c>
      <c r="M12" s="23">
        <v>3</v>
      </c>
      <c r="N12" s="23"/>
      <c r="O12" s="23"/>
      <c r="P12" s="38">
        <f>C12+D12+E12+F12+G12+H12+I12+J12+K12+L12+M12+N12+O12</f>
        <v>7</v>
      </c>
      <c r="Q12" s="11"/>
    </row>
    <row r="13" spans="1:17" ht="15.75">
      <c r="A13" s="12" t="s">
        <v>33</v>
      </c>
      <c r="B13" s="12" t="s">
        <v>34</v>
      </c>
      <c r="C13" s="23"/>
      <c r="D13" s="23"/>
      <c r="E13" s="23">
        <v>6</v>
      </c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38">
        <f>C13+D13+E13+F13+G13+H13+I13+J13+K13+L13+M13+N13+O13</f>
        <v>6</v>
      </c>
      <c r="Q13" s="11"/>
    </row>
    <row r="14" spans="1:17" ht="15.75">
      <c r="A14" s="12" t="s">
        <v>40</v>
      </c>
      <c r="B14" s="12" t="s">
        <v>36</v>
      </c>
      <c r="C14" s="23"/>
      <c r="D14" s="23"/>
      <c r="E14" s="23"/>
      <c r="F14" s="23"/>
      <c r="G14" s="23"/>
      <c r="H14" s="23"/>
      <c r="I14" s="23"/>
      <c r="J14" s="23"/>
      <c r="K14" s="23">
        <v>4</v>
      </c>
      <c r="L14" s="23"/>
      <c r="M14" s="23"/>
      <c r="N14" s="23">
        <v>2</v>
      </c>
      <c r="O14" s="23"/>
      <c r="P14" s="38">
        <f>C14+D14+E14+F14+G14+H14+I14+J14+K14+L14+M14+N14+O14</f>
        <v>6</v>
      </c>
      <c r="Q14" s="11"/>
    </row>
    <row r="15" spans="1:17" ht="15.75">
      <c r="A15" s="12" t="s">
        <v>151</v>
      </c>
      <c r="B15" s="12" t="s">
        <v>29</v>
      </c>
      <c r="C15" s="23"/>
      <c r="D15" s="23"/>
      <c r="E15" s="23"/>
      <c r="F15" s="23"/>
      <c r="G15" s="23"/>
      <c r="H15" s="23"/>
      <c r="I15" s="23"/>
      <c r="J15" s="23">
        <v>1</v>
      </c>
      <c r="K15" s="23"/>
      <c r="L15" s="23"/>
      <c r="M15" s="23">
        <v>1</v>
      </c>
      <c r="N15" s="23">
        <v>4</v>
      </c>
      <c r="O15" s="23"/>
      <c r="P15" s="38">
        <f>C15+D15+E15+F15+G15+H15+I15+J15+K15+L15+M15+N15+O15</f>
        <v>6</v>
      </c>
      <c r="Q15" s="11"/>
    </row>
    <row r="16" spans="1:17" ht="15.75">
      <c r="A16" s="12" t="s">
        <v>18</v>
      </c>
      <c r="B16" s="12" t="s">
        <v>19</v>
      </c>
      <c r="C16" s="23">
        <v>5</v>
      </c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38">
        <f>C16+D16+E16+F16+G16+H16+I16+J16+K16+L16+M16+N16+O16</f>
        <v>5</v>
      </c>
      <c r="Q16" s="11"/>
    </row>
    <row r="17" spans="1:17" ht="15.75">
      <c r="A17" s="12" t="s">
        <v>37</v>
      </c>
      <c r="B17" s="12" t="s">
        <v>38</v>
      </c>
      <c r="C17" s="23"/>
      <c r="D17" s="23"/>
      <c r="E17" s="23"/>
      <c r="F17" s="23"/>
      <c r="G17" s="23"/>
      <c r="H17" s="23">
        <v>4</v>
      </c>
      <c r="I17" s="23"/>
      <c r="J17" s="23"/>
      <c r="K17" s="23"/>
      <c r="L17" s="23"/>
      <c r="M17" s="23"/>
      <c r="N17" s="23"/>
      <c r="O17" s="23"/>
      <c r="P17" s="38">
        <f>C17+D17+E17+F17+G17+H17+I17+J17+K17+L17+M17+N17+O17</f>
        <v>4</v>
      </c>
      <c r="Q17" s="11"/>
    </row>
    <row r="18" spans="1:17" ht="15.75">
      <c r="A18" s="12" t="s">
        <v>22</v>
      </c>
      <c r="B18" s="12" t="s">
        <v>23</v>
      </c>
      <c r="C18" s="23">
        <v>3</v>
      </c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38">
        <f>C18+D18+E18+F18+G18+H18+I18+J18+K18+L18+M18+N18+O18</f>
        <v>3</v>
      </c>
      <c r="Q18" s="11"/>
    </row>
    <row r="19" spans="1:17" ht="15.75">
      <c r="A19" s="12" t="s">
        <v>45</v>
      </c>
      <c r="B19" s="12" t="s">
        <v>31</v>
      </c>
      <c r="C19" s="23"/>
      <c r="D19" s="23"/>
      <c r="E19" s="23"/>
      <c r="F19" s="23"/>
      <c r="G19" s="23"/>
      <c r="H19" s="23"/>
      <c r="I19" s="23">
        <v>3</v>
      </c>
      <c r="J19" s="23"/>
      <c r="K19" s="23"/>
      <c r="L19" s="23"/>
      <c r="M19" s="23"/>
      <c r="N19" s="23"/>
      <c r="O19" s="23"/>
      <c r="P19" s="38">
        <f>C19+D19+E19+F19+G19+H19+I19+J19+K19+L19+M19+N19+O19</f>
        <v>3</v>
      </c>
      <c r="Q19" s="11"/>
    </row>
    <row r="20" spans="1:17" ht="15.75">
      <c r="A20" s="12" t="s">
        <v>160</v>
      </c>
      <c r="B20" s="12" t="s">
        <v>161</v>
      </c>
      <c r="C20" s="23"/>
      <c r="D20" s="23"/>
      <c r="E20" s="23"/>
      <c r="F20" s="23"/>
      <c r="G20" s="23"/>
      <c r="H20" s="23"/>
      <c r="I20" s="23"/>
      <c r="J20" s="23"/>
      <c r="K20" s="23">
        <v>3</v>
      </c>
      <c r="L20" s="23"/>
      <c r="M20" s="23"/>
      <c r="N20" s="23"/>
      <c r="O20" s="23"/>
      <c r="P20" s="38">
        <f>C20+D20+E20+F20+G20+H20+I20+J20+K20+L20+M20+N20+O20</f>
        <v>3</v>
      </c>
      <c r="Q20" s="11"/>
    </row>
    <row r="21" spans="1:17" ht="15.75">
      <c r="A21" s="12" t="s">
        <v>24</v>
      </c>
      <c r="B21" s="12" t="s">
        <v>25</v>
      </c>
      <c r="C21" s="23">
        <v>2</v>
      </c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38">
        <f>C21+D21+E21+F21+G21+H21+I21+J21+K21+L21+M21+N21+O21</f>
        <v>2</v>
      </c>
      <c r="Q21" s="11"/>
    </row>
    <row r="22" spans="1:17" ht="15.75">
      <c r="A22" s="12" t="s">
        <v>40</v>
      </c>
      <c r="B22" s="12" t="s">
        <v>41</v>
      </c>
      <c r="C22" s="23"/>
      <c r="D22" s="23"/>
      <c r="E22" s="23"/>
      <c r="F22" s="23"/>
      <c r="G22" s="23"/>
      <c r="H22" s="23">
        <v>2</v>
      </c>
      <c r="I22" s="23"/>
      <c r="J22" s="23"/>
      <c r="K22" s="23"/>
      <c r="L22" s="23"/>
      <c r="M22" s="23"/>
      <c r="N22" s="23"/>
      <c r="O22" s="23"/>
      <c r="P22" s="38">
        <f>C22+D22+E22+F22+G22+H22+I22+J22+K22+L22+M22+N22+O22</f>
        <v>2</v>
      </c>
      <c r="Q22" s="11"/>
    </row>
    <row r="23" spans="1:17" ht="15.75">
      <c r="A23" s="12" t="s">
        <v>46</v>
      </c>
      <c r="B23" s="12" t="s">
        <v>47</v>
      </c>
      <c r="C23" s="23"/>
      <c r="D23" s="23"/>
      <c r="E23" s="23"/>
      <c r="F23" s="23"/>
      <c r="G23" s="23"/>
      <c r="H23" s="23"/>
      <c r="I23" s="23">
        <v>2</v>
      </c>
      <c r="J23" s="23"/>
      <c r="K23" s="23"/>
      <c r="L23" s="23"/>
      <c r="M23" s="23"/>
      <c r="N23" s="23"/>
      <c r="O23" s="23"/>
      <c r="P23" s="38">
        <f>C23+D23+E23+F23+G23+H23+I23+J23+K23+L23+M23+N23+O23</f>
        <v>2</v>
      </c>
      <c r="Q23" s="11"/>
    </row>
    <row r="24" spans="1:17" ht="15.75">
      <c r="A24" s="12" t="s">
        <v>172</v>
      </c>
      <c r="B24" s="12" t="s">
        <v>173</v>
      </c>
      <c r="C24" s="23"/>
      <c r="D24" s="23"/>
      <c r="E24" s="23"/>
      <c r="F24" s="23"/>
      <c r="G24" s="23"/>
      <c r="H24" s="23"/>
      <c r="I24" s="23"/>
      <c r="J24" s="23"/>
      <c r="K24" s="23"/>
      <c r="L24" s="23">
        <v>2</v>
      </c>
      <c r="M24" s="23"/>
      <c r="N24" s="23"/>
      <c r="O24" s="23"/>
      <c r="P24" s="38">
        <f>C24+D24+E24+F24+G24+H24+I24+J24+K24+L24+M24+N24+O24</f>
        <v>2</v>
      </c>
      <c r="Q24" s="11"/>
    </row>
    <row r="25" spans="1:17" ht="15.75">
      <c r="A25" s="12" t="s">
        <v>48</v>
      </c>
      <c r="B25" s="12" t="s">
        <v>49</v>
      </c>
      <c r="C25" s="23"/>
      <c r="D25" s="23"/>
      <c r="E25" s="23"/>
      <c r="F25" s="23"/>
      <c r="G25" s="23"/>
      <c r="H25" s="23"/>
      <c r="I25" s="23">
        <v>1</v>
      </c>
      <c r="J25" s="23"/>
      <c r="K25" s="23"/>
      <c r="L25" s="23"/>
      <c r="M25" s="23"/>
      <c r="N25" s="23">
        <v>1</v>
      </c>
      <c r="O25" s="23"/>
      <c r="P25" s="38">
        <f>C25+D25+E25+F25+G25+H25+I25+J25+K25+L25+M25+N25+O25</f>
        <v>2</v>
      </c>
      <c r="Q25" s="11"/>
    </row>
    <row r="26" spans="1:17" ht="15.75">
      <c r="A26" s="12" t="s">
        <v>32</v>
      </c>
      <c r="B26" s="12" t="s">
        <v>31</v>
      </c>
      <c r="C26" s="23"/>
      <c r="D26" s="23">
        <v>1</v>
      </c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38">
        <f>C26+D26+E26+F26+G26+H26+I26+J26+K26+L26+M26+N26+O26</f>
        <v>1</v>
      </c>
      <c r="Q26" s="11"/>
    </row>
    <row r="27" spans="1:17" ht="15.75">
      <c r="A27" s="12" t="s">
        <v>42</v>
      </c>
      <c r="B27" s="12" t="s">
        <v>43</v>
      </c>
      <c r="C27" s="23"/>
      <c r="D27" s="23"/>
      <c r="E27" s="23"/>
      <c r="F27" s="23"/>
      <c r="G27" s="23"/>
      <c r="H27" s="23">
        <v>1</v>
      </c>
      <c r="I27" s="23"/>
      <c r="J27" s="23"/>
      <c r="K27" s="23"/>
      <c r="L27" s="23"/>
      <c r="M27" s="23"/>
      <c r="N27" s="23"/>
      <c r="O27" s="23"/>
      <c r="P27" s="38">
        <f>C27+D27+E27+F27+G27+H27+I27+J27+K27+L27+M27+N27+O27</f>
        <v>1</v>
      </c>
      <c r="Q27" s="11"/>
    </row>
    <row r="28" spans="1:17" ht="15.75">
      <c r="A28" s="12"/>
      <c r="B28" s="12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38"/>
      <c r="Q28" s="11"/>
    </row>
    <row r="29" spans="1:17" ht="15.75">
      <c r="A29" s="12"/>
      <c r="B29" s="12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38"/>
      <c r="Q29" s="11"/>
    </row>
    <row r="30" spans="1:17" ht="15.75">
      <c r="A30" s="12"/>
      <c r="B30" s="12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38"/>
      <c r="Q30" s="11"/>
    </row>
  </sheetData>
  <sortState ref="A2:P27">
    <sortCondition descending="1" ref="P27"/>
  </sortState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P29"/>
  <sheetViews>
    <sheetView zoomScale="60" zoomScaleNormal="60" workbookViewId="0">
      <selection activeCell="I29" sqref="I29"/>
    </sheetView>
  </sheetViews>
  <sheetFormatPr defaultRowHeight="15"/>
  <cols>
    <col min="1" max="1" width="30.85546875" style="3" customWidth="1"/>
    <col min="2" max="2" width="27.140625" style="3" customWidth="1"/>
    <col min="3" max="3" width="19.140625" style="6" customWidth="1"/>
    <col min="4" max="4" width="18.28515625" style="6" customWidth="1"/>
    <col min="5" max="5" width="19.28515625" style="6" customWidth="1"/>
    <col min="6" max="6" width="18.28515625" style="6" customWidth="1"/>
    <col min="7" max="7" width="18.42578125" style="6" customWidth="1"/>
    <col min="8" max="8" width="18.140625" style="6" customWidth="1"/>
    <col min="9" max="9" width="19.85546875" style="6" customWidth="1"/>
    <col min="10" max="10" width="18.5703125" style="6" customWidth="1"/>
    <col min="11" max="11" width="20.85546875" style="6" customWidth="1"/>
    <col min="12" max="12" width="19.7109375" style="6" customWidth="1"/>
    <col min="13" max="13" width="22.85546875" style="6" customWidth="1"/>
    <col min="14" max="14" width="18.5703125" style="6" customWidth="1"/>
    <col min="15" max="15" width="20.42578125" style="6" customWidth="1"/>
    <col min="16" max="16" width="9.140625" style="36" customWidth="1"/>
    <col min="17" max="17" width="9.140625" customWidth="1"/>
  </cols>
  <sheetData>
    <row r="1" spans="1:16" s="28" customFormat="1" ht="17.25" thickTop="1" thickBot="1">
      <c r="A1" s="31" t="s">
        <v>0</v>
      </c>
      <c r="B1" s="27" t="s">
        <v>1</v>
      </c>
      <c r="C1" s="22" t="s">
        <v>2</v>
      </c>
      <c r="D1" s="19" t="s">
        <v>3</v>
      </c>
      <c r="E1" s="19" t="s">
        <v>4</v>
      </c>
      <c r="F1" s="19" t="s">
        <v>5</v>
      </c>
      <c r="G1" s="19" t="s">
        <v>6</v>
      </c>
      <c r="H1" s="19" t="s">
        <v>7</v>
      </c>
      <c r="I1" s="19" t="s">
        <v>8</v>
      </c>
      <c r="J1" s="19" t="s">
        <v>9</v>
      </c>
      <c r="K1" s="19" t="s">
        <v>10</v>
      </c>
      <c r="L1" s="19" t="s">
        <v>11</v>
      </c>
      <c r="M1" s="19" t="s">
        <v>12</v>
      </c>
      <c r="N1" s="19" t="s">
        <v>13</v>
      </c>
      <c r="O1" s="20" t="s">
        <v>14</v>
      </c>
      <c r="P1" s="34" t="s">
        <v>15</v>
      </c>
    </row>
    <row r="2" spans="1:16" ht="16.5" thickTop="1">
      <c r="A2" s="13" t="s">
        <v>50</v>
      </c>
      <c r="B2" s="13" t="s">
        <v>51</v>
      </c>
      <c r="C2" s="14">
        <v>6</v>
      </c>
      <c r="D2" s="14">
        <v>6</v>
      </c>
      <c r="E2" s="14"/>
      <c r="F2" s="14"/>
      <c r="G2" s="14"/>
      <c r="H2" s="14">
        <v>3</v>
      </c>
      <c r="I2" s="14">
        <v>6</v>
      </c>
      <c r="J2" s="14">
        <v>6</v>
      </c>
      <c r="K2" s="14">
        <v>2</v>
      </c>
      <c r="L2" s="14"/>
      <c r="M2" s="14">
        <v>3</v>
      </c>
      <c r="N2" s="14">
        <v>1</v>
      </c>
      <c r="O2" s="14"/>
      <c r="P2" s="35">
        <f>C2+D2+E2+F2+G2+H2+I2+J2+K2+L2+M2+N2+O2</f>
        <v>33</v>
      </c>
    </row>
    <row r="3" spans="1:16" ht="15.75">
      <c r="A3" s="13" t="s">
        <v>59</v>
      </c>
      <c r="B3" s="13" t="s">
        <v>60</v>
      </c>
      <c r="C3" s="14">
        <v>1</v>
      </c>
      <c r="D3" s="14">
        <v>5</v>
      </c>
      <c r="E3" s="14"/>
      <c r="F3" s="14"/>
      <c r="G3" s="14"/>
      <c r="H3" s="14">
        <v>4</v>
      </c>
      <c r="I3" s="14">
        <v>3</v>
      </c>
      <c r="J3" s="14"/>
      <c r="K3" s="14">
        <v>6</v>
      </c>
      <c r="L3" s="14">
        <v>2</v>
      </c>
      <c r="M3" s="14">
        <v>5</v>
      </c>
      <c r="N3" s="14">
        <v>6</v>
      </c>
      <c r="O3" s="14"/>
      <c r="P3" s="35">
        <f>C3+D3+E3+F3+G3+H3+I3+J3+K3+L3+M3+N3+O3</f>
        <v>32</v>
      </c>
    </row>
    <row r="4" spans="1:16" ht="15.75">
      <c r="A4" s="13" t="s">
        <v>52</v>
      </c>
      <c r="B4" s="13" t="s">
        <v>17</v>
      </c>
      <c r="C4" s="14">
        <v>5</v>
      </c>
      <c r="D4" s="14">
        <v>4</v>
      </c>
      <c r="E4" s="14"/>
      <c r="F4" s="14"/>
      <c r="G4" s="14"/>
      <c r="H4" s="14"/>
      <c r="I4" s="14">
        <v>1</v>
      </c>
      <c r="J4" s="14">
        <v>5</v>
      </c>
      <c r="K4" s="14"/>
      <c r="L4" s="14"/>
      <c r="M4" s="14"/>
      <c r="N4" s="14">
        <v>3</v>
      </c>
      <c r="O4" s="14"/>
      <c r="P4" s="35">
        <f>C4+D4+E4+F4+G4+H4+I4+J4+K4+L4+M4+N4+O4</f>
        <v>18</v>
      </c>
    </row>
    <row r="5" spans="1:16" ht="15.75">
      <c r="A5" s="13" t="s">
        <v>75</v>
      </c>
      <c r="B5" s="13" t="s">
        <v>66</v>
      </c>
      <c r="C5" s="14"/>
      <c r="D5" s="14"/>
      <c r="E5" s="14"/>
      <c r="F5" s="14"/>
      <c r="G5" s="14">
        <v>6</v>
      </c>
      <c r="H5" s="14">
        <v>6</v>
      </c>
      <c r="I5" s="14">
        <v>5</v>
      </c>
      <c r="J5" s="14"/>
      <c r="K5" s="14"/>
      <c r="L5" s="14"/>
      <c r="M5" s="14"/>
      <c r="N5" s="14"/>
      <c r="O5" s="14"/>
      <c r="P5" s="35">
        <f>C5+D5+E5+F5+G5+H5+I5+J5+K5+L5+M5+N5+O5</f>
        <v>17</v>
      </c>
    </row>
    <row r="6" spans="1:16" ht="15.75">
      <c r="A6" s="13" t="s">
        <v>44</v>
      </c>
      <c r="B6" s="13" t="s">
        <v>17</v>
      </c>
      <c r="C6" s="14"/>
      <c r="D6" s="14"/>
      <c r="E6" s="14"/>
      <c r="F6" s="14"/>
      <c r="G6" s="14"/>
      <c r="H6" s="14"/>
      <c r="I6" s="14">
        <v>4</v>
      </c>
      <c r="J6" s="14">
        <v>4</v>
      </c>
      <c r="K6" s="14"/>
      <c r="L6" s="14">
        <v>4</v>
      </c>
      <c r="M6" s="14"/>
      <c r="N6" s="14"/>
      <c r="O6" s="14"/>
      <c r="P6" s="35">
        <f>C6+D6+E6+F6+G6+H6+I6+J6+K6+L6+M6+N6+O6</f>
        <v>12</v>
      </c>
    </row>
    <row r="7" spans="1:16" ht="15.75">
      <c r="A7" s="13" t="s">
        <v>174</v>
      </c>
      <c r="B7" s="13" t="s">
        <v>38</v>
      </c>
      <c r="C7" s="14"/>
      <c r="D7" s="14"/>
      <c r="E7" s="14"/>
      <c r="F7" s="14"/>
      <c r="G7" s="14"/>
      <c r="H7" s="14"/>
      <c r="I7" s="14"/>
      <c r="J7" s="14"/>
      <c r="K7" s="14"/>
      <c r="L7" s="14">
        <v>5</v>
      </c>
      <c r="M7" s="14">
        <v>2</v>
      </c>
      <c r="N7" s="14">
        <v>5</v>
      </c>
      <c r="O7" s="14"/>
      <c r="P7" s="35">
        <f>C7+D7+E7+F7+G7+H7+I7+J7+K7+L7+M7+N7+O7</f>
        <v>12</v>
      </c>
    </row>
    <row r="8" spans="1:16" ht="15.75">
      <c r="A8" s="13" t="s">
        <v>61</v>
      </c>
      <c r="B8" s="13" t="s">
        <v>54</v>
      </c>
      <c r="C8" s="14"/>
      <c r="D8" s="14"/>
      <c r="E8" s="14">
        <v>6</v>
      </c>
      <c r="F8" s="14"/>
      <c r="G8" s="14">
        <v>5</v>
      </c>
      <c r="H8" s="14"/>
      <c r="I8" s="14"/>
      <c r="J8" s="14"/>
      <c r="K8" s="14"/>
      <c r="L8" s="14"/>
      <c r="M8" s="14"/>
      <c r="N8" s="14"/>
      <c r="O8" s="14"/>
      <c r="P8" s="35">
        <f>C8+D8+E8+F8+G8+H8+I8+J8+K8+L8+M8+N8+O8</f>
        <v>11</v>
      </c>
    </row>
    <row r="9" spans="1:16" ht="15.75">
      <c r="A9" s="13" t="s">
        <v>76</v>
      </c>
      <c r="B9" s="13" t="s">
        <v>66</v>
      </c>
      <c r="C9" s="14"/>
      <c r="D9" s="14"/>
      <c r="E9" s="14"/>
      <c r="F9" s="14"/>
      <c r="G9" s="14">
        <v>4</v>
      </c>
      <c r="H9" s="14">
        <v>1</v>
      </c>
      <c r="I9" s="14"/>
      <c r="J9" s="14"/>
      <c r="K9" s="14"/>
      <c r="L9" s="14"/>
      <c r="M9" s="14">
        <v>6</v>
      </c>
      <c r="N9" s="14"/>
      <c r="O9" s="14"/>
      <c r="P9" s="35">
        <f>C9+D9+E9+F9+G9+H9+I9+J9+K9+L9+M9+N9+O9</f>
        <v>11</v>
      </c>
    </row>
    <row r="10" spans="1:16" ht="15.75">
      <c r="A10" s="13" t="s">
        <v>62</v>
      </c>
      <c r="B10" s="13" t="s">
        <v>63</v>
      </c>
      <c r="C10" s="14"/>
      <c r="D10" s="14"/>
      <c r="E10" s="14">
        <v>5</v>
      </c>
      <c r="F10" s="14"/>
      <c r="G10" s="14"/>
      <c r="H10" s="14">
        <v>5</v>
      </c>
      <c r="I10" s="14"/>
      <c r="J10" s="14"/>
      <c r="K10" s="14"/>
      <c r="L10" s="14"/>
      <c r="M10" s="14"/>
      <c r="N10" s="14"/>
      <c r="O10" s="14"/>
      <c r="P10" s="35">
        <f>C10+D10+E10+F10+G10+H10+I10+J10+K10+L10+M10+N10+O10</f>
        <v>10</v>
      </c>
    </row>
    <row r="11" spans="1:16" ht="15.75">
      <c r="A11" s="13" t="s">
        <v>71</v>
      </c>
      <c r="B11" s="13" t="s">
        <v>72</v>
      </c>
      <c r="C11" s="14"/>
      <c r="D11" s="14"/>
      <c r="E11" s="14"/>
      <c r="F11" s="14">
        <v>5</v>
      </c>
      <c r="G11" s="14"/>
      <c r="H11" s="14"/>
      <c r="I11" s="14"/>
      <c r="J11" s="14"/>
      <c r="K11" s="14">
        <v>4</v>
      </c>
      <c r="L11" s="14"/>
      <c r="M11" s="14">
        <v>1</v>
      </c>
      <c r="N11" s="14"/>
      <c r="O11" s="14"/>
      <c r="P11" s="35">
        <f>C11+D11+E11+F11+G11+H11+I11+J11+K11+L11+M11+N11+O11</f>
        <v>10</v>
      </c>
    </row>
    <row r="12" spans="1:16" ht="15.75">
      <c r="A12" s="13" t="s">
        <v>170</v>
      </c>
      <c r="B12" s="13" t="s">
        <v>38</v>
      </c>
      <c r="C12" s="14"/>
      <c r="D12" s="14"/>
      <c r="E12" s="14"/>
      <c r="F12" s="14"/>
      <c r="G12" s="14"/>
      <c r="H12" s="14"/>
      <c r="I12" s="14"/>
      <c r="J12" s="14"/>
      <c r="K12" s="14"/>
      <c r="L12" s="14">
        <v>6</v>
      </c>
      <c r="M12" s="14">
        <v>4</v>
      </c>
      <c r="N12" s="14"/>
      <c r="O12" s="14"/>
      <c r="P12" s="35">
        <f>C12+D12+E12+F12+G12+H12+I12+J12+K12+L12+M12+N12+O12</f>
        <v>10</v>
      </c>
    </row>
    <row r="13" spans="1:16" ht="15.75">
      <c r="A13" s="13" t="s">
        <v>162</v>
      </c>
      <c r="B13" s="13" t="s">
        <v>163</v>
      </c>
      <c r="C13" s="14"/>
      <c r="D13" s="14"/>
      <c r="E13" s="14"/>
      <c r="F13" s="14"/>
      <c r="G13" s="14"/>
      <c r="H13" s="14"/>
      <c r="I13" s="14"/>
      <c r="J13" s="14"/>
      <c r="K13" s="14">
        <v>5</v>
      </c>
      <c r="L13" s="14">
        <v>3</v>
      </c>
      <c r="M13" s="14"/>
      <c r="N13" s="14">
        <v>2</v>
      </c>
      <c r="O13" s="14"/>
      <c r="P13" s="35">
        <f>C13+D13+E13+F13+G13+H13+I13+J13+K13+L13+M13+N13+O13</f>
        <v>10</v>
      </c>
    </row>
    <row r="14" spans="1:16" ht="15.75">
      <c r="A14" s="13" t="s">
        <v>24</v>
      </c>
      <c r="B14" s="13" t="s">
        <v>70</v>
      </c>
      <c r="C14" s="14"/>
      <c r="D14" s="14"/>
      <c r="E14" s="14"/>
      <c r="F14" s="14">
        <v>6</v>
      </c>
      <c r="G14" s="14">
        <v>2</v>
      </c>
      <c r="H14" s="14"/>
      <c r="I14" s="14"/>
      <c r="J14" s="14"/>
      <c r="K14" s="14"/>
      <c r="L14" s="14"/>
      <c r="M14" s="14"/>
      <c r="N14" s="14"/>
      <c r="O14" s="14"/>
      <c r="P14" s="35">
        <f>C14+D14+E14+F14+G14+H14+I14+J14+K14+L14+M14+N14+O14</f>
        <v>8</v>
      </c>
    </row>
    <row r="15" spans="1:16" ht="15.75">
      <c r="A15" s="13" t="s">
        <v>67</v>
      </c>
      <c r="B15" s="13" t="s">
        <v>56</v>
      </c>
      <c r="C15" s="14"/>
      <c r="D15" s="14"/>
      <c r="E15" s="14">
        <v>2</v>
      </c>
      <c r="F15" s="14"/>
      <c r="G15" s="14"/>
      <c r="H15" s="14">
        <v>2</v>
      </c>
      <c r="I15" s="14"/>
      <c r="J15" s="14"/>
      <c r="K15" s="14"/>
      <c r="L15" s="14"/>
      <c r="M15" s="14"/>
      <c r="N15" s="14">
        <v>4</v>
      </c>
      <c r="O15" s="14"/>
      <c r="P15" s="35">
        <f>C15+D15+E15+F15+G15+H15+I15+J15+K15+L15+M15+N15+O15</f>
        <v>8</v>
      </c>
    </row>
    <row r="16" spans="1:16" ht="15.75">
      <c r="A16" s="13" t="s">
        <v>53</v>
      </c>
      <c r="B16" s="13" t="s">
        <v>54</v>
      </c>
      <c r="C16" s="14">
        <v>4</v>
      </c>
      <c r="D16" s="14">
        <v>3</v>
      </c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35">
        <f>C16+D16+E16+F16+G16+H16+I16+J16+K16+L16+M16+N16+O16</f>
        <v>7</v>
      </c>
    </row>
    <row r="17" spans="1:16" ht="15.75">
      <c r="A17" s="13" t="s">
        <v>65</v>
      </c>
      <c r="B17" s="13" t="s">
        <v>66</v>
      </c>
      <c r="C17" s="14"/>
      <c r="D17" s="14"/>
      <c r="E17" s="14">
        <v>3</v>
      </c>
      <c r="F17" s="14"/>
      <c r="G17" s="14">
        <v>3</v>
      </c>
      <c r="H17" s="14"/>
      <c r="I17" s="14"/>
      <c r="J17" s="14"/>
      <c r="K17" s="14"/>
      <c r="L17" s="14"/>
      <c r="M17" s="14"/>
      <c r="N17" s="14"/>
      <c r="O17" s="14"/>
      <c r="P17" s="35">
        <f>C17+D17+E17+F17+G17+H17+I17+J17+K17+L17+M17+N17+O17</f>
        <v>6</v>
      </c>
    </row>
    <row r="18" spans="1:16" ht="15.75">
      <c r="A18" s="13" t="s">
        <v>55</v>
      </c>
      <c r="B18" s="13" t="s">
        <v>56</v>
      </c>
      <c r="C18" s="14">
        <v>3</v>
      </c>
      <c r="D18" s="14">
        <v>2</v>
      </c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35">
        <f>C18+D18+E18+F18+G18+H18+I18+J18+K18+L18+M18+N18+O18</f>
        <v>5</v>
      </c>
    </row>
    <row r="19" spans="1:16" ht="15.75">
      <c r="A19" s="13" t="s">
        <v>64</v>
      </c>
      <c r="B19" s="13" t="s">
        <v>17</v>
      </c>
      <c r="C19" s="14"/>
      <c r="D19" s="14"/>
      <c r="E19" s="14">
        <v>4</v>
      </c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35">
        <f>C19+D19+E19+F19+G19+H19+I19+J19+K19+L19+M19+N19+O19</f>
        <v>4</v>
      </c>
    </row>
    <row r="20" spans="1:16" ht="15.75">
      <c r="A20" s="13" t="s">
        <v>73</v>
      </c>
      <c r="B20" s="13" t="s">
        <v>74</v>
      </c>
      <c r="C20" s="14"/>
      <c r="D20" s="14"/>
      <c r="E20" s="14"/>
      <c r="F20" s="14">
        <v>4</v>
      </c>
      <c r="G20" s="14"/>
      <c r="H20" s="14"/>
      <c r="I20" s="14"/>
      <c r="J20" s="14"/>
      <c r="K20" s="14"/>
      <c r="L20" s="14"/>
      <c r="M20" s="14"/>
      <c r="N20" s="14"/>
      <c r="O20" s="14"/>
      <c r="P20" s="35">
        <f>C20+D20+E20+F20+G20+H20+I20+J20+K20+L20+M20+N20+O20</f>
        <v>4</v>
      </c>
    </row>
    <row r="21" spans="1:16" ht="15.75">
      <c r="A21" s="13" t="s">
        <v>20</v>
      </c>
      <c r="B21" s="13" t="s">
        <v>21</v>
      </c>
      <c r="C21" s="14"/>
      <c r="D21" s="14"/>
      <c r="E21" s="14"/>
      <c r="F21" s="14"/>
      <c r="G21" s="14"/>
      <c r="H21" s="14"/>
      <c r="I21" s="14"/>
      <c r="J21" s="14">
        <v>3</v>
      </c>
      <c r="K21" s="14"/>
      <c r="L21" s="14">
        <v>1</v>
      </c>
      <c r="M21" s="14"/>
      <c r="N21" s="14"/>
      <c r="O21" s="14"/>
      <c r="P21" s="35">
        <f>C21+D21+E21+F21+G21+H21+I21+J21+K21+L21+M21+N21+O21</f>
        <v>4</v>
      </c>
    </row>
    <row r="22" spans="1:16" ht="15.75">
      <c r="A22" s="13" t="s">
        <v>30</v>
      </c>
      <c r="B22" s="13" t="s">
        <v>31</v>
      </c>
      <c r="C22" s="14"/>
      <c r="D22" s="14">
        <v>1</v>
      </c>
      <c r="E22" s="14"/>
      <c r="F22" s="14"/>
      <c r="G22" s="14"/>
      <c r="H22" s="14"/>
      <c r="I22" s="14"/>
      <c r="J22" s="14">
        <v>2</v>
      </c>
      <c r="K22" s="14"/>
      <c r="L22" s="14"/>
      <c r="M22" s="14"/>
      <c r="N22" s="14"/>
      <c r="O22" s="14"/>
      <c r="P22" s="35">
        <f>C22+D22+E22+F22+G22+H22+I22+J22+K22+L22+M22+N22+O22</f>
        <v>3</v>
      </c>
    </row>
    <row r="23" spans="1:16" ht="15.75">
      <c r="A23" s="13" t="s">
        <v>164</v>
      </c>
      <c r="B23" s="13" t="s">
        <v>165</v>
      </c>
      <c r="C23" s="14"/>
      <c r="D23" s="14"/>
      <c r="E23" s="14"/>
      <c r="F23" s="14"/>
      <c r="G23" s="14"/>
      <c r="H23" s="14"/>
      <c r="I23" s="14"/>
      <c r="J23" s="14"/>
      <c r="K23" s="14">
        <v>3</v>
      </c>
      <c r="L23" s="14"/>
      <c r="M23" s="14"/>
      <c r="N23" s="14"/>
      <c r="O23" s="14"/>
      <c r="P23" s="35">
        <f>C23+D23+E23+F23+G23+H23+I23+J23+K23+L23+M23+N23+O23</f>
        <v>3</v>
      </c>
    </row>
    <row r="24" spans="1:16" ht="15.75">
      <c r="A24" s="13" t="s">
        <v>57</v>
      </c>
      <c r="B24" s="13" t="s">
        <v>58</v>
      </c>
      <c r="C24" s="14">
        <v>2</v>
      </c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35">
        <f>C24+D24+E24+F24+G24+H24+I24+J24+K24+L24+M24+N24+O24</f>
        <v>2</v>
      </c>
    </row>
    <row r="25" spans="1:16" ht="15.75">
      <c r="A25" s="13" t="s">
        <v>77</v>
      </c>
      <c r="B25" s="13" t="s">
        <v>31</v>
      </c>
      <c r="C25" s="14"/>
      <c r="D25" s="14"/>
      <c r="E25" s="14"/>
      <c r="F25" s="14"/>
      <c r="G25" s="14"/>
      <c r="H25" s="14"/>
      <c r="I25" s="14">
        <v>2</v>
      </c>
      <c r="J25" s="14"/>
      <c r="K25" s="14"/>
      <c r="L25" s="14"/>
      <c r="M25" s="14"/>
      <c r="N25" s="14"/>
      <c r="O25" s="14"/>
      <c r="P25" s="35">
        <f>C25+D25+E25+F25+G25+H25+I25+J25+K25+L25+M25+N25+O25</f>
        <v>2</v>
      </c>
    </row>
    <row r="26" spans="1:16" ht="15.75">
      <c r="A26" s="13" t="s">
        <v>68</v>
      </c>
      <c r="B26" s="13" t="s">
        <v>69</v>
      </c>
      <c r="C26" s="14"/>
      <c r="D26" s="14"/>
      <c r="E26" s="14">
        <v>1</v>
      </c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35">
        <f>C26+D26+E26+F26+G26+H26+I26+J26+K26+L26+M26+N26+O26</f>
        <v>1</v>
      </c>
    </row>
    <row r="27" spans="1:16" ht="15.75">
      <c r="A27" s="13" t="s">
        <v>152</v>
      </c>
      <c r="B27" s="13" t="s">
        <v>153</v>
      </c>
      <c r="C27" s="14"/>
      <c r="D27" s="14"/>
      <c r="E27" s="14"/>
      <c r="F27" s="14"/>
      <c r="G27" s="14"/>
      <c r="H27" s="14"/>
      <c r="I27" s="14"/>
      <c r="J27" s="14">
        <v>1</v>
      </c>
      <c r="K27" s="14"/>
      <c r="L27" s="14"/>
      <c r="M27" s="14"/>
      <c r="N27" s="14"/>
      <c r="O27" s="14"/>
      <c r="P27" s="35">
        <f>C27+D27+E27+F27+G27+H27+I27+J27+K27+L27+M27+N27+O27</f>
        <v>1</v>
      </c>
    </row>
    <row r="28" spans="1:16" ht="15.75">
      <c r="A28" s="13"/>
      <c r="B28" s="13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35"/>
    </row>
    <row r="29" spans="1:16" ht="15.75">
      <c r="A29" s="13"/>
      <c r="B29" s="13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35"/>
    </row>
  </sheetData>
  <sortState ref="A2:P27">
    <sortCondition descending="1" ref="P27"/>
  </sortState>
  <pageMargins left="0.70000000000000007" right="0.70000000000000007" top="0.75" bottom="0.75" header="0.30000000000000004" footer="0.30000000000000004"/>
  <pageSetup paperSize="9" orientation="portrait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Q38"/>
  <sheetViews>
    <sheetView zoomScale="60" zoomScaleNormal="60" workbookViewId="0">
      <selection activeCell="AQ16" sqref="AQ16"/>
    </sheetView>
  </sheetViews>
  <sheetFormatPr defaultRowHeight="15"/>
  <cols>
    <col min="1" max="1" width="42.28515625" style="1" customWidth="1"/>
    <col min="2" max="2" width="34.140625" style="1" customWidth="1"/>
    <col min="3" max="3" width="19.140625" style="6" customWidth="1"/>
    <col min="4" max="4" width="18.28515625" style="6" customWidth="1"/>
    <col min="5" max="5" width="24" style="6" customWidth="1"/>
    <col min="6" max="6" width="19" style="6" customWidth="1"/>
    <col min="7" max="7" width="18.7109375" style="6" customWidth="1"/>
    <col min="8" max="8" width="18.5703125" style="6" customWidth="1"/>
    <col min="9" max="9" width="22.28515625" style="6" customWidth="1"/>
    <col min="10" max="10" width="19.7109375" style="6" customWidth="1"/>
    <col min="11" max="11" width="18.85546875" style="6" customWidth="1"/>
    <col min="12" max="12" width="21.28515625" style="6" customWidth="1"/>
    <col min="13" max="13" width="23.85546875" style="6" customWidth="1"/>
    <col min="14" max="15" width="18.5703125" style="6" customWidth="1"/>
    <col min="16" max="16" width="9.140625" style="7" customWidth="1"/>
    <col min="17" max="17" width="9.140625" customWidth="1"/>
  </cols>
  <sheetData>
    <row r="1" spans="1:17" ht="17.25" thickTop="1" thickBot="1">
      <c r="A1" s="32" t="s">
        <v>0</v>
      </c>
      <c r="B1" s="25" t="s">
        <v>1</v>
      </c>
      <c r="C1" s="19" t="s">
        <v>2</v>
      </c>
      <c r="D1" s="19" t="s">
        <v>3</v>
      </c>
      <c r="E1" s="19" t="s">
        <v>4</v>
      </c>
      <c r="F1" s="19" t="s">
        <v>5</v>
      </c>
      <c r="G1" s="19" t="s">
        <v>6</v>
      </c>
      <c r="H1" s="19" t="s">
        <v>7</v>
      </c>
      <c r="I1" s="19" t="s">
        <v>8</v>
      </c>
      <c r="J1" s="19" t="s">
        <v>9</v>
      </c>
      <c r="K1" s="19" t="s">
        <v>10</v>
      </c>
      <c r="L1" s="19" t="s">
        <v>11</v>
      </c>
      <c r="M1" s="19" t="s">
        <v>12</v>
      </c>
      <c r="N1" s="19" t="s">
        <v>13</v>
      </c>
      <c r="O1" s="20" t="s">
        <v>14</v>
      </c>
      <c r="P1" s="21" t="s">
        <v>15</v>
      </c>
      <c r="Q1" s="11"/>
    </row>
    <row r="2" spans="1:17" ht="16.5" thickTop="1">
      <c r="A2" s="12" t="s">
        <v>87</v>
      </c>
      <c r="B2" s="12" t="s">
        <v>88</v>
      </c>
      <c r="C2" s="14">
        <v>1</v>
      </c>
      <c r="D2" s="14">
        <v>6</v>
      </c>
      <c r="E2" s="14"/>
      <c r="F2" s="14"/>
      <c r="G2" s="14">
        <v>3</v>
      </c>
      <c r="H2" s="14"/>
      <c r="I2" s="14">
        <v>2</v>
      </c>
      <c r="J2" s="14">
        <v>5</v>
      </c>
      <c r="K2" s="14"/>
      <c r="L2" s="14">
        <v>2</v>
      </c>
      <c r="M2" s="14">
        <v>6</v>
      </c>
      <c r="N2" s="14"/>
      <c r="O2" s="14"/>
      <c r="P2" s="15">
        <v>25</v>
      </c>
      <c r="Q2" s="11"/>
    </row>
    <row r="3" spans="1:17" ht="15.75">
      <c r="A3" s="12" t="s">
        <v>99</v>
      </c>
      <c r="B3" s="12" t="s">
        <v>100</v>
      </c>
      <c r="C3" s="14"/>
      <c r="D3" s="14"/>
      <c r="E3" s="14">
        <v>4</v>
      </c>
      <c r="F3" s="14"/>
      <c r="G3" s="14"/>
      <c r="H3" s="14">
        <v>6</v>
      </c>
      <c r="I3" s="14">
        <v>4</v>
      </c>
      <c r="J3" s="14"/>
      <c r="K3" s="14">
        <v>4</v>
      </c>
      <c r="L3" s="14">
        <v>6</v>
      </c>
      <c r="M3" s="14"/>
      <c r="N3" s="14"/>
      <c r="O3" s="14"/>
      <c r="P3" s="15">
        <f>SUM(C3:O3)</f>
        <v>24</v>
      </c>
      <c r="Q3" s="11"/>
    </row>
    <row r="4" spans="1:17" ht="15.75">
      <c r="A4" s="12" t="s">
        <v>84</v>
      </c>
      <c r="B4" s="12" t="s">
        <v>85</v>
      </c>
      <c r="C4" s="14">
        <v>3</v>
      </c>
      <c r="D4" s="14"/>
      <c r="E4" s="14"/>
      <c r="F4" s="14"/>
      <c r="G4" s="14"/>
      <c r="H4" s="14"/>
      <c r="I4" s="14"/>
      <c r="J4" s="14"/>
      <c r="K4" s="14">
        <v>5</v>
      </c>
      <c r="L4" s="14">
        <v>4</v>
      </c>
      <c r="M4" s="14"/>
      <c r="N4" s="14">
        <v>4</v>
      </c>
      <c r="O4" s="14"/>
      <c r="P4" s="15">
        <f>SUM(C4:O4)</f>
        <v>16</v>
      </c>
      <c r="Q4" s="11"/>
    </row>
    <row r="5" spans="1:17" ht="15.75">
      <c r="A5" s="12" t="s">
        <v>111</v>
      </c>
      <c r="B5" s="12" t="s">
        <v>112</v>
      </c>
      <c r="C5" s="14"/>
      <c r="D5" s="14"/>
      <c r="E5" s="14"/>
      <c r="F5" s="14"/>
      <c r="G5" s="14">
        <v>6</v>
      </c>
      <c r="H5" s="14"/>
      <c r="I5" s="14"/>
      <c r="J5" s="14"/>
      <c r="K5" s="14"/>
      <c r="L5" s="14">
        <v>5</v>
      </c>
      <c r="M5" s="14"/>
      <c r="N5" s="14">
        <v>5</v>
      </c>
      <c r="O5" s="14"/>
      <c r="P5" s="15">
        <f>SUM(C5:O5)</f>
        <v>16</v>
      </c>
      <c r="Q5" s="11"/>
    </row>
    <row r="6" spans="1:17" ht="15.75">
      <c r="A6" s="12" t="s">
        <v>90</v>
      </c>
      <c r="B6" s="12" t="s">
        <v>54</v>
      </c>
      <c r="C6" s="14"/>
      <c r="D6" s="14">
        <v>4</v>
      </c>
      <c r="E6" s="14"/>
      <c r="F6" s="14"/>
      <c r="G6" s="14">
        <v>2</v>
      </c>
      <c r="H6" s="14">
        <v>3</v>
      </c>
      <c r="I6" s="14">
        <v>5</v>
      </c>
      <c r="J6" s="14"/>
      <c r="K6" s="14"/>
      <c r="L6" s="14"/>
      <c r="M6" s="14"/>
      <c r="N6" s="14"/>
      <c r="O6" s="14"/>
      <c r="P6" s="15">
        <f>SUM(C6:O6)</f>
        <v>14</v>
      </c>
      <c r="Q6" s="11"/>
    </row>
    <row r="7" spans="1:17" ht="15.75">
      <c r="A7" s="12" t="s">
        <v>78</v>
      </c>
      <c r="B7" s="12" t="s">
        <v>79</v>
      </c>
      <c r="C7" s="14">
        <v>6</v>
      </c>
      <c r="D7" s="14"/>
      <c r="E7" s="14"/>
      <c r="F7" s="14"/>
      <c r="G7" s="14"/>
      <c r="H7" s="14"/>
      <c r="I7" s="14">
        <v>6</v>
      </c>
      <c r="J7" s="14"/>
      <c r="K7" s="14"/>
      <c r="L7" s="14"/>
      <c r="M7" s="14"/>
      <c r="N7" s="14"/>
      <c r="O7" s="14"/>
      <c r="P7" s="15">
        <f>SUM(C7:O7)</f>
        <v>12</v>
      </c>
      <c r="Q7" s="11"/>
    </row>
    <row r="8" spans="1:17" ht="15.75">
      <c r="A8" s="12" t="s">
        <v>107</v>
      </c>
      <c r="B8" s="12" t="s">
        <v>185</v>
      </c>
      <c r="C8" s="14"/>
      <c r="D8" s="14"/>
      <c r="E8" s="14"/>
      <c r="F8" s="14">
        <v>5</v>
      </c>
      <c r="G8" s="14">
        <v>5</v>
      </c>
      <c r="H8" s="14"/>
      <c r="I8" s="14"/>
      <c r="J8" s="14"/>
      <c r="K8" s="14"/>
      <c r="L8" s="14"/>
      <c r="M8" s="14"/>
      <c r="N8" s="14"/>
      <c r="O8" s="14"/>
      <c r="P8" s="15">
        <f>SUM(C8:O8)</f>
        <v>10</v>
      </c>
      <c r="Q8" s="11"/>
    </row>
    <row r="9" spans="1:17" ht="15.75">
      <c r="A9" s="12" t="s">
        <v>82</v>
      </c>
      <c r="B9" s="12" t="s">
        <v>83</v>
      </c>
      <c r="C9" s="14">
        <v>4</v>
      </c>
      <c r="D9" s="14"/>
      <c r="E9" s="14"/>
      <c r="F9" s="14"/>
      <c r="G9" s="14"/>
      <c r="H9" s="14"/>
      <c r="I9" s="14"/>
      <c r="J9" s="14">
        <v>6</v>
      </c>
      <c r="K9" s="14"/>
      <c r="L9" s="14"/>
      <c r="M9" s="14"/>
      <c r="N9" s="14"/>
      <c r="O9" s="14"/>
      <c r="P9" s="15">
        <f>SUM(C9:O9)</f>
        <v>10</v>
      </c>
      <c r="Q9" s="11"/>
    </row>
    <row r="10" spans="1:17" ht="15.75">
      <c r="A10" s="12" t="s">
        <v>113</v>
      </c>
      <c r="B10" s="12" t="s">
        <v>114</v>
      </c>
      <c r="C10" s="14"/>
      <c r="D10" s="14"/>
      <c r="E10" s="14"/>
      <c r="F10" s="14"/>
      <c r="G10" s="14">
        <v>4</v>
      </c>
      <c r="H10" s="14">
        <v>5</v>
      </c>
      <c r="I10" s="14"/>
      <c r="J10" s="14"/>
      <c r="K10" s="14"/>
      <c r="L10" s="14"/>
      <c r="M10" s="14"/>
      <c r="N10" s="14"/>
      <c r="O10" s="14"/>
      <c r="P10" s="15">
        <f>SUM(C10:O10)</f>
        <v>9</v>
      </c>
      <c r="Q10" s="11"/>
    </row>
    <row r="11" spans="1:17" ht="15.75">
      <c r="A11" s="12" t="s">
        <v>154</v>
      </c>
      <c r="B11" s="12" t="s">
        <v>155</v>
      </c>
      <c r="C11" s="14"/>
      <c r="D11" s="14"/>
      <c r="E11" s="14"/>
      <c r="F11" s="14"/>
      <c r="G11" s="14"/>
      <c r="H11" s="14"/>
      <c r="I11" s="14"/>
      <c r="J11" s="14">
        <v>3</v>
      </c>
      <c r="K11" s="14"/>
      <c r="L11" s="14"/>
      <c r="M11" s="14"/>
      <c r="N11" s="14">
        <v>6</v>
      </c>
      <c r="O11" s="14"/>
      <c r="P11" s="15">
        <f>SUM(C11:O11)</f>
        <v>9</v>
      </c>
      <c r="Q11" s="11"/>
    </row>
    <row r="12" spans="1:17" ht="15.75">
      <c r="A12" s="12" t="s">
        <v>92</v>
      </c>
      <c r="B12" s="12" t="s">
        <v>54</v>
      </c>
      <c r="C12" s="14"/>
      <c r="D12" s="14">
        <v>2</v>
      </c>
      <c r="E12" s="14"/>
      <c r="F12" s="14"/>
      <c r="G12" s="14">
        <v>1</v>
      </c>
      <c r="H12" s="14">
        <v>1</v>
      </c>
      <c r="I12" s="14">
        <v>3</v>
      </c>
      <c r="J12" s="14"/>
      <c r="K12" s="14">
        <v>1</v>
      </c>
      <c r="L12" s="14"/>
      <c r="M12" s="14"/>
      <c r="N12" s="14"/>
      <c r="O12" s="14"/>
      <c r="P12" s="15">
        <f>SUM(C12:O12)</f>
        <v>8</v>
      </c>
      <c r="Q12" s="11"/>
    </row>
    <row r="13" spans="1:17" ht="15.75">
      <c r="A13" s="12" t="s">
        <v>178</v>
      </c>
      <c r="B13" s="12" t="s">
        <v>54</v>
      </c>
      <c r="C13" s="14"/>
      <c r="D13" s="14"/>
      <c r="E13" s="14"/>
      <c r="F13" s="14"/>
      <c r="G13" s="14"/>
      <c r="H13" s="14"/>
      <c r="I13" s="14">
        <v>1</v>
      </c>
      <c r="J13" s="14">
        <v>4</v>
      </c>
      <c r="K13" s="14"/>
      <c r="L13" s="14">
        <v>3</v>
      </c>
      <c r="M13" s="14"/>
      <c r="N13" s="14"/>
      <c r="O13" s="14"/>
      <c r="P13" s="15">
        <f>SUM(C13:O13)</f>
        <v>8</v>
      </c>
      <c r="Q13" s="11"/>
    </row>
    <row r="14" spans="1:17" ht="15.75">
      <c r="A14" s="12" t="s">
        <v>80</v>
      </c>
      <c r="B14" s="12" t="s">
        <v>81</v>
      </c>
      <c r="C14" s="14">
        <v>5</v>
      </c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>
        <v>3</v>
      </c>
      <c r="O14" s="14"/>
      <c r="P14" s="15">
        <f>SUM(C14:O14)</f>
        <v>8</v>
      </c>
      <c r="Q14" s="11"/>
    </row>
    <row r="15" spans="1:17" ht="15.75">
      <c r="A15" s="12" t="s">
        <v>89</v>
      </c>
      <c r="B15" s="12" t="s">
        <v>60</v>
      </c>
      <c r="C15" s="14"/>
      <c r="D15" s="14">
        <v>5</v>
      </c>
      <c r="E15" s="14">
        <v>1</v>
      </c>
      <c r="F15" s="14"/>
      <c r="G15" s="14"/>
      <c r="H15" s="14"/>
      <c r="I15" s="14"/>
      <c r="J15" s="14"/>
      <c r="K15" s="14"/>
      <c r="L15" s="14"/>
      <c r="M15" s="14">
        <v>1</v>
      </c>
      <c r="N15" s="14"/>
      <c r="O15" s="14"/>
      <c r="P15" s="15">
        <f>SUM(C15:O15)</f>
        <v>7</v>
      </c>
      <c r="Q15" s="11"/>
    </row>
    <row r="16" spans="1:17" ht="15.75">
      <c r="A16" s="12" t="s">
        <v>95</v>
      </c>
      <c r="B16" s="12" t="s">
        <v>96</v>
      </c>
      <c r="C16" s="14"/>
      <c r="D16" s="14"/>
      <c r="E16" s="14">
        <v>6</v>
      </c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5">
        <f>SUM(C16:O16)</f>
        <v>6</v>
      </c>
      <c r="Q16" s="11"/>
    </row>
    <row r="17" spans="1:17" ht="15.75">
      <c r="A17" s="12" t="s">
        <v>103</v>
      </c>
      <c r="B17" s="12" t="s">
        <v>104</v>
      </c>
      <c r="C17" s="14"/>
      <c r="D17" s="14"/>
      <c r="E17" s="14">
        <v>2</v>
      </c>
      <c r="F17" s="14">
        <v>4</v>
      </c>
      <c r="G17" s="14"/>
      <c r="H17" s="14"/>
      <c r="I17" s="14"/>
      <c r="J17" s="14"/>
      <c r="K17" s="14"/>
      <c r="L17" s="14"/>
      <c r="M17" s="14"/>
      <c r="N17" s="14"/>
      <c r="O17" s="14"/>
      <c r="P17" s="15">
        <f>SUM(C17:O17)</f>
        <v>6</v>
      </c>
      <c r="Q17" s="11"/>
    </row>
    <row r="18" spans="1:17" ht="15.75">
      <c r="A18" s="12" t="s">
        <v>105</v>
      </c>
      <c r="B18" s="12" t="s">
        <v>106</v>
      </c>
      <c r="C18" s="14"/>
      <c r="D18" s="14"/>
      <c r="E18" s="14"/>
      <c r="F18" s="14">
        <v>6</v>
      </c>
      <c r="G18" s="14"/>
      <c r="H18" s="14"/>
      <c r="I18" s="14"/>
      <c r="J18" s="14"/>
      <c r="K18" s="14"/>
      <c r="L18" s="14"/>
      <c r="M18" s="14"/>
      <c r="N18" s="14"/>
      <c r="O18" s="14"/>
      <c r="P18" s="15">
        <f>SUM(C18:O18)</f>
        <v>6</v>
      </c>
      <c r="Q18" s="11"/>
    </row>
    <row r="19" spans="1:17" ht="15.75">
      <c r="A19" s="12" t="s">
        <v>166</v>
      </c>
      <c r="B19" s="12" t="s">
        <v>54</v>
      </c>
      <c r="C19" s="14"/>
      <c r="D19" s="14"/>
      <c r="E19" s="14"/>
      <c r="F19" s="14"/>
      <c r="G19" s="14"/>
      <c r="H19" s="14"/>
      <c r="I19" s="14"/>
      <c r="J19" s="14"/>
      <c r="K19" s="14">
        <v>6</v>
      </c>
      <c r="L19" s="14"/>
      <c r="M19" s="14"/>
      <c r="N19" s="14"/>
      <c r="O19" s="14"/>
      <c r="P19" s="15">
        <f>SUM(C19:O19)</f>
        <v>6</v>
      </c>
      <c r="Q19" s="11"/>
    </row>
    <row r="20" spans="1:17" ht="15.75">
      <c r="A20" s="12" t="s">
        <v>97</v>
      </c>
      <c r="B20" s="12" t="s">
        <v>98</v>
      </c>
      <c r="C20" s="14"/>
      <c r="D20" s="14"/>
      <c r="E20" s="14">
        <v>5</v>
      </c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5">
        <f>SUM(C20:O20)</f>
        <v>5</v>
      </c>
      <c r="Q20" s="11"/>
    </row>
    <row r="21" spans="1:17" ht="15.75">
      <c r="A21" s="12" t="s">
        <v>101</v>
      </c>
      <c r="B21" s="12" t="s">
        <v>102</v>
      </c>
      <c r="C21" s="14"/>
      <c r="D21" s="14"/>
      <c r="E21" s="14">
        <v>3</v>
      </c>
      <c r="F21" s="14"/>
      <c r="G21" s="14"/>
      <c r="H21" s="14">
        <v>2</v>
      </c>
      <c r="I21" s="14"/>
      <c r="J21" s="14"/>
      <c r="K21" s="14"/>
      <c r="L21" s="14"/>
      <c r="M21" s="14"/>
      <c r="N21" s="14"/>
      <c r="O21" s="14"/>
      <c r="P21" s="15">
        <f>SUM(C21:O21)</f>
        <v>5</v>
      </c>
      <c r="Q21" s="11"/>
    </row>
    <row r="22" spans="1:17" ht="15.75">
      <c r="A22" s="12" t="s">
        <v>179</v>
      </c>
      <c r="B22" s="12" t="s">
        <v>180</v>
      </c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>
        <v>5</v>
      </c>
      <c r="N22" s="14"/>
      <c r="O22" s="14"/>
      <c r="P22" s="15">
        <f>SUM(C22:O22)</f>
        <v>5</v>
      </c>
      <c r="Q22" s="11"/>
    </row>
    <row r="23" spans="1:17" ht="15.75">
      <c r="A23" s="12" t="s">
        <v>115</v>
      </c>
      <c r="B23" s="12" t="s">
        <v>114</v>
      </c>
      <c r="C23" s="14"/>
      <c r="D23" s="14"/>
      <c r="E23" s="14"/>
      <c r="F23" s="14"/>
      <c r="G23" s="14"/>
      <c r="H23" s="14">
        <v>4</v>
      </c>
      <c r="I23" s="14"/>
      <c r="J23" s="14"/>
      <c r="K23" s="14"/>
      <c r="L23" s="14"/>
      <c r="M23" s="14"/>
      <c r="N23" s="14"/>
      <c r="O23" s="14"/>
      <c r="P23" s="15">
        <f>SUM(C23:O23)</f>
        <v>4</v>
      </c>
      <c r="Q23" s="11"/>
    </row>
    <row r="24" spans="1:17" ht="15.75">
      <c r="A24" s="2" t="s">
        <v>181</v>
      </c>
      <c r="B24" s="2" t="s">
        <v>182</v>
      </c>
      <c r="M24" s="6">
        <v>4</v>
      </c>
      <c r="P24" s="15">
        <f>SUM(C24:O24)</f>
        <v>4</v>
      </c>
      <c r="Q24" s="11"/>
    </row>
    <row r="25" spans="1:17" ht="15.75">
      <c r="A25" s="12" t="s">
        <v>148</v>
      </c>
      <c r="B25" s="12" t="s">
        <v>91</v>
      </c>
      <c r="C25" s="14"/>
      <c r="D25" s="14">
        <v>3</v>
      </c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5">
        <f>SUM(C25:O25)</f>
        <v>3</v>
      </c>
      <c r="Q25" s="11"/>
    </row>
    <row r="26" spans="1:17" ht="15.75">
      <c r="A26" s="12" t="s">
        <v>108</v>
      </c>
      <c r="B26" s="12" t="s">
        <v>185</v>
      </c>
      <c r="C26" s="14"/>
      <c r="D26" s="14"/>
      <c r="E26" s="14"/>
      <c r="F26" s="14">
        <v>3</v>
      </c>
      <c r="G26" s="14"/>
      <c r="H26" s="14"/>
      <c r="I26" s="14"/>
      <c r="J26" s="14"/>
      <c r="K26" s="14"/>
      <c r="L26" s="14"/>
      <c r="M26" s="14"/>
      <c r="N26" s="14"/>
      <c r="O26" s="14"/>
      <c r="P26" s="15">
        <f>SUM(C26:O26)</f>
        <v>3</v>
      </c>
      <c r="Q26" s="11"/>
    </row>
    <row r="27" spans="1:17" ht="15.75">
      <c r="A27" s="12" t="s">
        <v>108</v>
      </c>
      <c r="B27" s="12" t="s">
        <v>167</v>
      </c>
      <c r="C27" s="14"/>
      <c r="D27" s="14"/>
      <c r="E27" s="14"/>
      <c r="F27" s="14"/>
      <c r="G27" s="14"/>
      <c r="H27" s="14"/>
      <c r="I27" s="14"/>
      <c r="J27" s="14"/>
      <c r="K27" s="14">
        <v>3</v>
      </c>
      <c r="L27" s="14"/>
      <c r="M27" s="14"/>
      <c r="N27" s="14"/>
      <c r="O27" s="14"/>
      <c r="P27" s="15">
        <f>SUM(C27:O27)</f>
        <v>3</v>
      </c>
      <c r="Q27" s="11"/>
    </row>
    <row r="28" spans="1:17" ht="15.75">
      <c r="A28" s="12" t="s">
        <v>93</v>
      </c>
      <c r="B28" s="12" t="s">
        <v>94</v>
      </c>
      <c r="C28" s="14"/>
      <c r="D28" s="14">
        <v>1</v>
      </c>
      <c r="E28" s="14"/>
      <c r="F28" s="14"/>
      <c r="G28" s="14"/>
      <c r="H28" s="14"/>
      <c r="I28" s="14"/>
      <c r="J28" s="14"/>
      <c r="K28" s="14"/>
      <c r="L28" s="14"/>
      <c r="M28" s="14">
        <v>2</v>
      </c>
      <c r="N28" s="14"/>
      <c r="O28" s="14"/>
      <c r="P28" s="15">
        <f>SUM(C28:O28)</f>
        <v>3</v>
      </c>
      <c r="Q28" s="11"/>
    </row>
    <row r="29" spans="1:17" ht="15.75">
      <c r="A29" s="2" t="s">
        <v>183</v>
      </c>
      <c r="B29" s="2" t="s">
        <v>184</v>
      </c>
      <c r="M29" s="6">
        <v>3</v>
      </c>
      <c r="P29" s="15">
        <f>SUM(C29:O29)</f>
        <v>3</v>
      </c>
      <c r="Q29" s="11"/>
    </row>
    <row r="30" spans="1:17" ht="15.75">
      <c r="A30" s="12" t="s">
        <v>86</v>
      </c>
      <c r="B30" s="12" t="s">
        <v>58</v>
      </c>
      <c r="C30" s="14">
        <v>2</v>
      </c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5">
        <f>SUM(C30:O30)</f>
        <v>2</v>
      </c>
      <c r="Q30" s="11"/>
    </row>
    <row r="31" spans="1:17" ht="15.75">
      <c r="A31" s="12" t="s">
        <v>109</v>
      </c>
      <c r="B31" s="12" t="s">
        <v>185</v>
      </c>
      <c r="C31" s="14"/>
      <c r="D31" s="14"/>
      <c r="E31" s="14"/>
      <c r="F31" s="14">
        <v>2</v>
      </c>
      <c r="G31" s="14"/>
      <c r="H31" s="14"/>
      <c r="I31" s="14"/>
      <c r="J31" s="14"/>
      <c r="K31" s="14"/>
      <c r="L31" s="14"/>
      <c r="M31" s="14"/>
      <c r="N31" s="14"/>
      <c r="O31" s="14"/>
      <c r="P31" s="15">
        <f>SUM(C31:O31)</f>
        <v>2</v>
      </c>
      <c r="Q31" s="11"/>
    </row>
    <row r="32" spans="1:17" ht="15.75">
      <c r="A32" s="12" t="s">
        <v>156</v>
      </c>
      <c r="B32" s="12" t="s">
        <v>157</v>
      </c>
      <c r="C32" s="14"/>
      <c r="D32" s="14"/>
      <c r="E32" s="14"/>
      <c r="F32" s="14"/>
      <c r="G32" s="14"/>
      <c r="H32" s="14"/>
      <c r="I32" s="14"/>
      <c r="J32" s="14">
        <v>2</v>
      </c>
      <c r="K32" s="14"/>
      <c r="L32" s="14"/>
      <c r="M32" s="14"/>
      <c r="N32" s="14"/>
      <c r="O32" s="14"/>
      <c r="P32" s="15">
        <f>SUM(C32:O32)</f>
        <v>2</v>
      </c>
      <c r="Q32" s="11"/>
    </row>
    <row r="33" spans="1:17" ht="15.75">
      <c r="A33" s="12" t="s">
        <v>168</v>
      </c>
      <c r="B33" s="12" t="s">
        <v>169</v>
      </c>
      <c r="C33" s="14"/>
      <c r="D33" s="14"/>
      <c r="E33" s="14"/>
      <c r="F33" s="14"/>
      <c r="G33" s="14"/>
      <c r="H33" s="14"/>
      <c r="I33" s="14"/>
      <c r="J33" s="14"/>
      <c r="K33" s="14">
        <v>2</v>
      </c>
      <c r="L33" s="14"/>
      <c r="M33" s="14"/>
      <c r="N33" s="14"/>
      <c r="O33" s="14"/>
      <c r="P33" s="15">
        <f>SUM(C33:O33)</f>
        <v>2</v>
      </c>
      <c r="Q33" s="11"/>
    </row>
    <row r="34" spans="1:17" ht="15.75">
      <c r="A34" s="12" t="s">
        <v>188</v>
      </c>
      <c r="B34" s="12" t="s">
        <v>51</v>
      </c>
      <c r="N34" s="6">
        <v>2</v>
      </c>
      <c r="P34" s="15">
        <f>SUM(C34:O34)</f>
        <v>2</v>
      </c>
      <c r="Q34" s="11"/>
    </row>
    <row r="35" spans="1:17" ht="15.75">
      <c r="A35" s="12" t="s">
        <v>110</v>
      </c>
      <c r="B35" s="12" t="s">
        <v>186</v>
      </c>
      <c r="C35" s="14"/>
      <c r="D35" s="14"/>
      <c r="E35" s="14"/>
      <c r="F35" s="14">
        <v>1</v>
      </c>
      <c r="G35" s="14"/>
      <c r="H35" s="14"/>
      <c r="I35" s="14"/>
      <c r="J35" s="14"/>
      <c r="K35" s="14"/>
      <c r="L35" s="14"/>
      <c r="M35" s="14"/>
      <c r="N35" s="14"/>
      <c r="O35" s="14"/>
      <c r="P35" s="15">
        <f>SUM(C35:O35)</f>
        <v>1</v>
      </c>
    </row>
    <row r="36" spans="1:17" ht="15.75">
      <c r="A36" s="12" t="s">
        <v>158</v>
      </c>
      <c r="B36" s="12" t="s">
        <v>102</v>
      </c>
      <c r="C36" s="14"/>
      <c r="D36" s="14"/>
      <c r="E36" s="14"/>
      <c r="F36" s="14"/>
      <c r="G36" s="14"/>
      <c r="H36" s="14"/>
      <c r="I36" s="14"/>
      <c r="J36" s="14">
        <v>1</v>
      </c>
      <c r="K36" s="14"/>
      <c r="L36" s="14"/>
      <c r="M36" s="14"/>
      <c r="N36" s="14"/>
      <c r="O36" s="14"/>
      <c r="P36" s="15">
        <f>SUM(C36:O36)</f>
        <v>1</v>
      </c>
    </row>
    <row r="37" spans="1:17" ht="15.75">
      <c r="A37" s="12" t="s">
        <v>175</v>
      </c>
      <c r="B37" s="12" t="s">
        <v>176</v>
      </c>
      <c r="C37" s="14"/>
      <c r="D37" s="14"/>
      <c r="E37" s="14"/>
      <c r="F37" s="14"/>
      <c r="G37" s="14"/>
      <c r="H37" s="14"/>
      <c r="I37" s="14"/>
      <c r="J37" s="14"/>
      <c r="K37" s="14"/>
      <c r="L37" s="14">
        <v>1</v>
      </c>
      <c r="M37" s="14"/>
      <c r="N37" s="14"/>
      <c r="O37" s="14"/>
      <c r="P37" s="15">
        <f>SUM(C37:O37)</f>
        <v>1</v>
      </c>
    </row>
    <row r="38" spans="1:17" ht="15.75">
      <c r="A38" s="12" t="s">
        <v>189</v>
      </c>
      <c r="B38" s="12" t="s">
        <v>60</v>
      </c>
      <c r="N38" s="6">
        <v>1</v>
      </c>
      <c r="P38" s="15">
        <f>SUM(C38:O38)</f>
        <v>1</v>
      </c>
    </row>
  </sheetData>
  <sortState ref="A2:P38">
    <sortCondition descending="1" ref="P38"/>
  </sortState>
  <pageMargins left="0.70000000000000007" right="0.70000000000000007" top="0.75" bottom="0.75" header="0.30000000000000004" footer="0.30000000000000004"/>
  <pageSetup paperSize="9" fitToWidth="0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C30"/>
  <sheetViews>
    <sheetView topLeftCell="B1" zoomScale="70" zoomScaleNormal="70" workbookViewId="0">
      <selection activeCell="C14" sqref="C14"/>
    </sheetView>
  </sheetViews>
  <sheetFormatPr defaultRowHeight="15"/>
  <cols>
    <col min="1" max="1" width="44.5703125" style="2" customWidth="1"/>
    <col min="2" max="2" width="34" style="4" customWidth="1"/>
    <col min="3" max="3" width="20.42578125" style="6" customWidth="1"/>
    <col min="4" max="4" width="18.7109375" style="6" customWidth="1"/>
    <col min="5" max="5" width="18.42578125" style="6" customWidth="1"/>
    <col min="6" max="6" width="19.140625" style="6" customWidth="1"/>
    <col min="7" max="7" width="18.42578125" style="6" customWidth="1"/>
    <col min="8" max="9" width="20.7109375" style="6" customWidth="1"/>
    <col min="10" max="10" width="24.28515625" style="6" customWidth="1"/>
    <col min="11" max="11" width="19.7109375" style="6" customWidth="1"/>
    <col min="12" max="12" width="20.5703125" style="6" customWidth="1"/>
    <col min="13" max="13" width="23.85546875" style="6" customWidth="1"/>
    <col min="14" max="14" width="18.5703125" style="6" customWidth="1"/>
    <col min="15" max="15" width="22" style="6" customWidth="1"/>
    <col min="16" max="16" width="9.140625" style="7" customWidth="1"/>
    <col min="17" max="17" width="9.140625" customWidth="1"/>
  </cols>
  <sheetData>
    <row r="1" spans="1:29" ht="15.75">
      <c r="A1" s="8" t="s">
        <v>0</v>
      </c>
      <c r="B1" s="33" t="s">
        <v>1</v>
      </c>
      <c r="C1" s="9" t="s">
        <v>2</v>
      </c>
      <c r="D1" s="9" t="s">
        <v>3</v>
      </c>
      <c r="E1" s="9" t="s">
        <v>4</v>
      </c>
      <c r="F1" s="9" t="s">
        <v>5</v>
      </c>
      <c r="G1" s="9" t="s">
        <v>6</v>
      </c>
      <c r="H1" s="9" t="s">
        <v>7</v>
      </c>
      <c r="I1" s="9" t="s">
        <v>8</v>
      </c>
      <c r="J1" s="9" t="s">
        <v>9</v>
      </c>
      <c r="K1" s="9" t="s">
        <v>10</v>
      </c>
      <c r="L1" s="9" t="s">
        <v>11</v>
      </c>
      <c r="M1" s="9" t="s">
        <v>12</v>
      </c>
      <c r="N1" s="9" t="s">
        <v>13</v>
      </c>
      <c r="O1" s="9" t="s">
        <v>14</v>
      </c>
      <c r="P1" s="10" t="s">
        <v>15</v>
      </c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</row>
    <row r="2" spans="1:29" ht="15.75">
      <c r="A2" s="12" t="s">
        <v>134</v>
      </c>
      <c r="B2" s="13" t="s">
        <v>130</v>
      </c>
      <c r="C2" s="14"/>
      <c r="D2" s="14"/>
      <c r="E2" s="14">
        <v>2</v>
      </c>
      <c r="F2" s="14"/>
      <c r="G2" s="14"/>
      <c r="H2" s="14"/>
      <c r="I2" s="14">
        <v>5</v>
      </c>
      <c r="J2" s="14">
        <v>4</v>
      </c>
      <c r="K2" s="14">
        <v>5</v>
      </c>
      <c r="L2" s="14">
        <v>3</v>
      </c>
      <c r="M2" s="14">
        <v>1</v>
      </c>
      <c r="N2" s="14">
        <v>6</v>
      </c>
      <c r="O2" s="14"/>
      <c r="P2" s="15">
        <f>SUM(C2:O2)</f>
        <v>26</v>
      </c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</row>
    <row r="3" spans="1:29" ht="15.75">
      <c r="A3" s="12" t="s">
        <v>125</v>
      </c>
      <c r="B3" s="13" t="s">
        <v>126</v>
      </c>
      <c r="C3" s="14"/>
      <c r="D3" s="14">
        <v>6</v>
      </c>
      <c r="E3" s="14"/>
      <c r="F3" s="14"/>
      <c r="G3" s="14">
        <v>6</v>
      </c>
      <c r="H3" s="14"/>
      <c r="I3" s="14">
        <v>1</v>
      </c>
      <c r="J3" s="14"/>
      <c r="K3" s="14"/>
      <c r="L3" s="14"/>
      <c r="M3" s="14">
        <v>6</v>
      </c>
      <c r="N3" s="14"/>
      <c r="O3" s="14"/>
      <c r="P3" s="15">
        <f>SUM(C3:O3)</f>
        <v>19</v>
      </c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</row>
    <row r="4" spans="1:29" ht="15.75">
      <c r="A4" s="12" t="s">
        <v>127</v>
      </c>
      <c r="B4" s="13" t="s">
        <v>126</v>
      </c>
      <c r="C4" s="14"/>
      <c r="D4" s="14">
        <v>5</v>
      </c>
      <c r="E4" s="14"/>
      <c r="F4" s="14"/>
      <c r="G4" s="14">
        <v>4</v>
      </c>
      <c r="H4" s="14"/>
      <c r="I4" s="14"/>
      <c r="J4" s="14"/>
      <c r="K4" s="14"/>
      <c r="L4" s="14"/>
      <c r="M4" s="14">
        <v>5</v>
      </c>
      <c r="N4" s="14">
        <v>5</v>
      </c>
      <c r="O4" s="14"/>
      <c r="P4" s="15">
        <f>SUM(C4:O4)</f>
        <v>19</v>
      </c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</row>
    <row r="5" spans="1:29" ht="15.75">
      <c r="A5" s="12" t="s">
        <v>122</v>
      </c>
      <c r="B5" s="13" t="s">
        <v>98</v>
      </c>
      <c r="C5" s="14">
        <v>2</v>
      </c>
      <c r="D5" s="14"/>
      <c r="E5" s="14">
        <v>6</v>
      </c>
      <c r="F5" s="14"/>
      <c r="G5" s="14"/>
      <c r="H5" s="14">
        <v>5</v>
      </c>
      <c r="I5" s="14">
        <v>4</v>
      </c>
      <c r="J5" s="14"/>
      <c r="K5" s="14">
        <v>1</v>
      </c>
      <c r="L5" s="14"/>
      <c r="M5" s="14"/>
      <c r="N5" s="14"/>
      <c r="O5" s="14"/>
      <c r="P5" s="15">
        <f>SUM(C5:O5)</f>
        <v>18</v>
      </c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</row>
    <row r="6" spans="1:29" ht="15.75">
      <c r="A6" s="12" t="s">
        <v>146</v>
      </c>
      <c r="B6" s="13" t="s">
        <v>147</v>
      </c>
      <c r="C6" s="14"/>
      <c r="D6" s="14"/>
      <c r="E6" s="14"/>
      <c r="F6" s="14"/>
      <c r="G6" s="14"/>
      <c r="H6" s="14"/>
      <c r="I6" s="14">
        <v>2</v>
      </c>
      <c r="J6" s="14">
        <v>6</v>
      </c>
      <c r="K6" s="14"/>
      <c r="L6" s="14">
        <v>6</v>
      </c>
      <c r="M6" s="14"/>
      <c r="N6" s="14">
        <v>4</v>
      </c>
      <c r="O6" s="14"/>
      <c r="P6" s="15">
        <f>SUM(C6:O6)</f>
        <v>18</v>
      </c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</row>
    <row r="7" spans="1:29" ht="15.75">
      <c r="A7" s="12" t="s">
        <v>137</v>
      </c>
      <c r="B7" s="13" t="s">
        <v>138</v>
      </c>
      <c r="C7" s="14"/>
      <c r="D7" s="14"/>
      <c r="E7" s="14"/>
      <c r="F7" s="14"/>
      <c r="G7" s="14"/>
      <c r="H7" s="14">
        <v>6</v>
      </c>
      <c r="I7" s="14"/>
      <c r="J7" s="14">
        <v>3</v>
      </c>
      <c r="K7" s="14">
        <v>3</v>
      </c>
      <c r="L7" s="14">
        <v>5</v>
      </c>
      <c r="M7" s="14"/>
      <c r="N7" s="14"/>
      <c r="O7" s="14"/>
      <c r="P7" s="15">
        <f>SUM(C7:O7)</f>
        <v>17</v>
      </c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</row>
    <row r="8" spans="1:29" ht="15.75">
      <c r="A8" s="12" t="s">
        <v>193</v>
      </c>
      <c r="B8" s="13" t="s">
        <v>130</v>
      </c>
      <c r="C8" s="14"/>
      <c r="D8" s="14"/>
      <c r="E8" s="14">
        <v>5</v>
      </c>
      <c r="F8" s="14"/>
      <c r="G8" s="14"/>
      <c r="H8" s="14"/>
      <c r="I8" s="14">
        <v>6</v>
      </c>
      <c r="J8" s="14"/>
      <c r="K8" s="14">
        <v>4</v>
      </c>
      <c r="L8" s="14"/>
      <c r="M8" s="14"/>
      <c r="N8" s="14"/>
      <c r="O8" s="14"/>
      <c r="P8" s="15">
        <f>SUM(C8:O8)</f>
        <v>15</v>
      </c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</row>
    <row r="9" spans="1:29" ht="15.75">
      <c r="A9" s="12" t="s">
        <v>136</v>
      </c>
      <c r="B9" s="13" t="s">
        <v>126</v>
      </c>
      <c r="C9" s="14"/>
      <c r="D9" s="14"/>
      <c r="E9" s="14"/>
      <c r="F9" s="14"/>
      <c r="G9" s="14">
        <v>5</v>
      </c>
      <c r="H9" s="14"/>
      <c r="I9" s="14"/>
      <c r="J9" s="14">
        <v>2</v>
      </c>
      <c r="K9" s="14">
        <v>6</v>
      </c>
      <c r="L9" s="14"/>
      <c r="M9" s="14"/>
      <c r="N9" s="14"/>
      <c r="O9" s="14"/>
      <c r="P9" s="15">
        <f>SUM(C9:O9)</f>
        <v>13</v>
      </c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</row>
    <row r="10" spans="1:29" ht="15.75">
      <c r="A10" s="12" t="s">
        <v>197</v>
      </c>
      <c r="B10" s="13" t="s">
        <v>185</v>
      </c>
      <c r="C10" s="14"/>
      <c r="D10" s="14"/>
      <c r="E10" s="14"/>
      <c r="F10" s="14"/>
      <c r="G10" s="14"/>
      <c r="H10" s="14"/>
      <c r="I10" s="14"/>
      <c r="J10" s="14">
        <v>5</v>
      </c>
      <c r="K10" s="14"/>
      <c r="L10" s="14">
        <v>4</v>
      </c>
      <c r="M10" s="14"/>
      <c r="N10" s="14">
        <v>2</v>
      </c>
      <c r="O10" s="14"/>
      <c r="P10" s="15">
        <f>SUM(C10:O10)</f>
        <v>11</v>
      </c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</row>
    <row r="11" spans="1:29" ht="15.75">
      <c r="A11" s="12" t="s">
        <v>194</v>
      </c>
      <c r="B11" s="13" t="s">
        <v>195</v>
      </c>
      <c r="C11" s="14"/>
      <c r="D11" s="14">
        <v>4</v>
      </c>
      <c r="E11" s="14"/>
      <c r="F11" s="14">
        <v>6</v>
      </c>
      <c r="G11" s="14"/>
      <c r="H11" s="14"/>
      <c r="I11" s="14"/>
      <c r="J11" s="14"/>
      <c r="K11" s="14"/>
      <c r="L11" s="14"/>
      <c r="M11" s="14"/>
      <c r="N11" s="14"/>
      <c r="O11" s="14"/>
      <c r="P11" s="15">
        <f>SUM(C11:O11)</f>
        <v>10</v>
      </c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</row>
    <row r="12" spans="1:29" ht="15.75">
      <c r="A12" s="12" t="s">
        <v>159</v>
      </c>
      <c r="B12" s="13" t="s">
        <v>79</v>
      </c>
      <c r="C12" s="14"/>
      <c r="D12" s="14"/>
      <c r="E12" s="14"/>
      <c r="F12" s="14"/>
      <c r="G12" s="14"/>
      <c r="H12" s="14"/>
      <c r="I12" s="14"/>
      <c r="J12" s="14">
        <v>1</v>
      </c>
      <c r="K12" s="14">
        <v>2</v>
      </c>
      <c r="L12" s="14"/>
      <c r="M12" s="14">
        <v>4</v>
      </c>
      <c r="N12" s="14">
        <v>3</v>
      </c>
      <c r="O12" s="14"/>
      <c r="P12" s="15">
        <f>SUM(C12:O12)</f>
        <v>10</v>
      </c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</row>
    <row r="13" spans="1:29" ht="15.75">
      <c r="A13" s="12" t="s">
        <v>196</v>
      </c>
      <c r="B13" s="13" t="s">
        <v>135</v>
      </c>
      <c r="C13" s="14"/>
      <c r="D13" s="14"/>
      <c r="E13" s="14"/>
      <c r="F13" s="14">
        <v>5</v>
      </c>
      <c r="G13" s="14">
        <v>3</v>
      </c>
      <c r="H13" s="14"/>
      <c r="I13" s="14"/>
      <c r="J13" s="14"/>
      <c r="K13" s="14"/>
      <c r="L13" s="14"/>
      <c r="M13" s="14"/>
      <c r="N13" s="14"/>
      <c r="O13" s="14"/>
      <c r="P13" s="15">
        <f>SUM(C13:O13)</f>
        <v>8</v>
      </c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</row>
    <row r="14" spans="1:29" ht="15.75">
      <c r="A14" s="12" t="s">
        <v>116</v>
      </c>
      <c r="B14" s="13" t="s">
        <v>191</v>
      </c>
      <c r="C14" s="14">
        <v>6</v>
      </c>
      <c r="D14" s="14"/>
      <c r="E14" s="14"/>
      <c r="F14" s="14"/>
      <c r="G14" s="14"/>
      <c r="H14" s="14">
        <v>1</v>
      </c>
      <c r="I14" s="14"/>
      <c r="J14" s="14"/>
      <c r="K14" s="14"/>
      <c r="L14" s="14"/>
      <c r="M14" s="14"/>
      <c r="N14" s="14"/>
      <c r="O14" s="14"/>
      <c r="P14" s="15">
        <f>SUM(C14:O14)</f>
        <v>7</v>
      </c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</row>
    <row r="15" spans="1:29" ht="15.75">
      <c r="A15" s="12" t="s">
        <v>120</v>
      </c>
      <c r="B15" s="13" t="s">
        <v>121</v>
      </c>
      <c r="C15" s="14">
        <v>3</v>
      </c>
      <c r="D15" s="14"/>
      <c r="E15" s="14"/>
      <c r="F15" s="14"/>
      <c r="G15" s="14"/>
      <c r="H15" s="14"/>
      <c r="I15" s="14"/>
      <c r="J15" s="14"/>
      <c r="K15" s="14"/>
      <c r="L15" s="14"/>
      <c r="M15" s="14">
        <v>3</v>
      </c>
      <c r="N15" s="14">
        <v>1</v>
      </c>
      <c r="O15" s="14"/>
      <c r="P15" s="15">
        <f>SUM(C15:O15)</f>
        <v>7</v>
      </c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</row>
    <row r="16" spans="1:29" ht="15.75">
      <c r="A16" s="16" t="s">
        <v>117</v>
      </c>
      <c r="B16" s="13" t="s">
        <v>118</v>
      </c>
      <c r="C16" s="14">
        <v>5</v>
      </c>
      <c r="D16" s="14"/>
      <c r="E16" s="14">
        <v>1</v>
      </c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5">
        <f>SUM(C16:O16)</f>
        <v>6</v>
      </c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</row>
    <row r="17" spans="1:29" ht="15.75">
      <c r="A17" s="12" t="s">
        <v>192</v>
      </c>
      <c r="B17" s="17" t="s">
        <v>119</v>
      </c>
      <c r="C17" s="18">
        <v>4</v>
      </c>
      <c r="D17" s="18">
        <v>1</v>
      </c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5">
        <f>SUM(C17:O17)</f>
        <v>5</v>
      </c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</row>
    <row r="18" spans="1:29" ht="15.75">
      <c r="A18" s="12" t="s">
        <v>131</v>
      </c>
      <c r="B18" s="13" t="s">
        <v>91</v>
      </c>
      <c r="C18" s="14"/>
      <c r="D18" s="14"/>
      <c r="E18" s="14">
        <v>4</v>
      </c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5">
        <f>SUM(C18:O18)</f>
        <v>4</v>
      </c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</row>
    <row r="19" spans="1:29" ht="15.75">
      <c r="A19" s="12" t="s">
        <v>132</v>
      </c>
      <c r="B19" s="13" t="s">
        <v>133</v>
      </c>
      <c r="C19" s="14"/>
      <c r="D19" s="14"/>
      <c r="E19" s="14">
        <v>3</v>
      </c>
      <c r="F19" s="14"/>
      <c r="G19" s="14"/>
      <c r="H19" s="14"/>
      <c r="I19" s="14"/>
      <c r="J19" s="14"/>
      <c r="K19" s="14"/>
      <c r="L19" s="14">
        <v>1</v>
      </c>
      <c r="M19" s="14"/>
      <c r="N19" s="14"/>
      <c r="O19" s="14"/>
      <c r="P19" s="15">
        <f>SUM(C19:O19)</f>
        <v>4</v>
      </c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</row>
    <row r="20" spans="1:29" ht="15.75">
      <c r="A20" s="12" t="s">
        <v>139</v>
      </c>
      <c r="B20" s="13" t="s">
        <v>140</v>
      </c>
      <c r="C20" s="14"/>
      <c r="D20" s="14"/>
      <c r="E20" s="14"/>
      <c r="F20" s="14"/>
      <c r="G20" s="14"/>
      <c r="H20" s="14">
        <v>4</v>
      </c>
      <c r="I20" s="14"/>
      <c r="J20" s="14"/>
      <c r="K20" s="14"/>
      <c r="L20" s="14"/>
      <c r="M20" s="14"/>
      <c r="N20" s="14"/>
      <c r="O20" s="14"/>
      <c r="P20" s="15">
        <f>SUM(C20:O20)</f>
        <v>4</v>
      </c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</row>
    <row r="21" spans="1:29" ht="15.75">
      <c r="A21" s="12" t="s">
        <v>128</v>
      </c>
      <c r="B21" s="13" t="s">
        <v>129</v>
      </c>
      <c r="C21" s="14"/>
      <c r="D21" s="14">
        <v>3</v>
      </c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5">
        <f>SUM(C21:O21)</f>
        <v>3</v>
      </c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</row>
    <row r="22" spans="1:29" ht="15.75">
      <c r="A22" s="12" t="s">
        <v>141</v>
      </c>
      <c r="B22" s="13" t="s">
        <v>142</v>
      </c>
      <c r="C22" s="14"/>
      <c r="D22" s="14"/>
      <c r="E22" s="14"/>
      <c r="F22" s="14"/>
      <c r="G22" s="14"/>
      <c r="H22" s="14">
        <v>3</v>
      </c>
      <c r="I22" s="14"/>
      <c r="J22" s="14"/>
      <c r="K22" s="14"/>
      <c r="L22" s="14"/>
      <c r="M22" s="14"/>
      <c r="N22" s="14"/>
      <c r="O22" s="14"/>
      <c r="P22" s="15">
        <f>SUM(C22:O22)</f>
        <v>3</v>
      </c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</row>
    <row r="23" spans="1:29" ht="15.75">
      <c r="A23" s="12" t="s">
        <v>145</v>
      </c>
      <c r="B23" s="13" t="s">
        <v>83</v>
      </c>
      <c r="C23" s="14"/>
      <c r="D23" s="14"/>
      <c r="E23" s="14"/>
      <c r="F23" s="14"/>
      <c r="G23" s="14"/>
      <c r="H23" s="14"/>
      <c r="I23" s="14">
        <v>3</v>
      </c>
      <c r="J23" s="14"/>
      <c r="K23" s="14"/>
      <c r="L23" s="14"/>
      <c r="M23" s="14"/>
      <c r="N23" s="14"/>
      <c r="O23" s="14"/>
      <c r="P23" s="15">
        <f>SUM(C23:O23)</f>
        <v>3</v>
      </c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</row>
    <row r="24" spans="1:29" ht="15.75">
      <c r="A24" s="12" t="s">
        <v>190</v>
      </c>
      <c r="B24" s="13" t="s">
        <v>129</v>
      </c>
      <c r="C24" s="14"/>
      <c r="D24" s="14">
        <v>2</v>
      </c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5">
        <f>SUM(C24:O24)</f>
        <v>2</v>
      </c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</row>
    <row r="25" spans="1:29" ht="15.75">
      <c r="A25" s="12" t="s">
        <v>143</v>
      </c>
      <c r="B25" s="13" t="s">
        <v>144</v>
      </c>
      <c r="C25" s="14"/>
      <c r="D25" s="14"/>
      <c r="E25" s="14"/>
      <c r="F25" s="14"/>
      <c r="G25" s="14"/>
      <c r="H25" s="14">
        <v>2</v>
      </c>
      <c r="I25" s="14"/>
      <c r="J25" s="14"/>
      <c r="K25" s="14"/>
      <c r="L25" s="14"/>
      <c r="M25" s="14"/>
      <c r="N25" s="14"/>
      <c r="O25" s="14"/>
      <c r="P25" s="15">
        <f>SUM(C25:O25)</f>
        <v>2</v>
      </c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</row>
    <row r="26" spans="1:29" ht="15.75">
      <c r="A26" s="12" t="s">
        <v>177</v>
      </c>
      <c r="B26" s="13" t="s">
        <v>126</v>
      </c>
      <c r="C26" s="14"/>
      <c r="D26" s="14"/>
      <c r="E26" s="14"/>
      <c r="F26" s="14"/>
      <c r="G26" s="14"/>
      <c r="H26" s="14"/>
      <c r="I26" s="14"/>
      <c r="J26" s="14"/>
      <c r="K26" s="14"/>
      <c r="L26" s="14">
        <v>2</v>
      </c>
      <c r="M26" s="14"/>
      <c r="N26" s="14"/>
      <c r="O26" s="14"/>
      <c r="P26" s="15">
        <f>SUM(C26:O26)</f>
        <v>2</v>
      </c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</row>
    <row r="27" spans="1:29" ht="15.75">
      <c r="A27" s="12" t="s">
        <v>198</v>
      </c>
      <c r="B27" s="13" t="s">
        <v>187</v>
      </c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>
        <v>2</v>
      </c>
      <c r="N27" s="14"/>
      <c r="O27" s="14"/>
      <c r="P27" s="15">
        <f>SUM(C27:O27)</f>
        <v>2</v>
      </c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</row>
    <row r="28" spans="1:29" ht="15.75">
      <c r="A28" s="12" t="s">
        <v>123</v>
      </c>
      <c r="B28" s="13" t="s">
        <v>124</v>
      </c>
      <c r="C28" s="14">
        <v>1</v>
      </c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5">
        <f>SUM(C28:O28)</f>
        <v>1</v>
      </c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</row>
    <row r="29" spans="1:29" ht="15.75">
      <c r="A29" s="12"/>
      <c r="B29" s="13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5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</row>
    <row r="30" spans="1:29" ht="15.75">
      <c r="P30" s="15"/>
    </row>
  </sheetData>
  <sortState ref="A2:P28">
    <sortCondition descending="1" ref="P28"/>
  </sortState>
  <pageMargins left="0.70000000000000007" right="0.70000000000000007" top="0.75" bottom="0.75" header="0.30000000000000004" footer="0.30000000000000004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under_10's</vt:lpstr>
      <vt:lpstr>128cms_</vt:lpstr>
      <vt:lpstr>138cms</vt:lpstr>
      <vt:lpstr>148cms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JulieHealy</dc:creator>
  <cp:lastModifiedBy>Teresa</cp:lastModifiedBy>
  <dcterms:created xsi:type="dcterms:W3CDTF">2015-09-02T19:34:25Z</dcterms:created>
  <dcterms:modified xsi:type="dcterms:W3CDTF">2015-10-19T12:19:05Z</dcterms:modified>
</cp:coreProperties>
</file>